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200116\Desktop\秋展2024オンラインメニュー案内一式\"/>
    </mc:Choice>
  </mc:AlternateContent>
  <xr:revisionPtr revIDLastSave="0" documentId="13_ncr:1_{A96C3DAF-25EB-4CCB-A30F-839D0D6E5F50}" xr6:coauthVersionLast="47" xr6:coauthVersionMax="47" xr10:uidLastSave="{00000000-0000-0000-0000-000000000000}"/>
  <bookViews>
    <workbookView xWindow="1900" yWindow="50" windowWidth="16940" windowHeight="14390" xr2:uid="{00000000-000D-0000-FFFF-FFFF00000000}"/>
  </bookViews>
  <sheets>
    <sheet name="オンラインメニュー申込書" sheetId="5" r:id="rId1"/>
  </sheets>
  <definedNames>
    <definedName name="_xlnm.Print_Area" localSheetId="0">オンラインメニュー申込書!$A$4:$Z$64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5" l="1"/>
  <c r="M49" i="5"/>
  <c r="M34" i="5"/>
  <c r="K62" i="5" l="1"/>
  <c r="Y36" i="5"/>
</calcChain>
</file>

<file path=xl/sharedStrings.xml><?xml version="1.0" encoding="utf-8"?>
<sst xmlns="http://schemas.openxmlformats.org/spreadsheetml/2006/main" count="81" uniqueCount="70">
  <si>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</si>
  <si>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</si>
  <si>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</si>
  <si>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</si>
  <si>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</si>
  <si>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</si>
  <si>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</si>
  <si>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氏名</t>
    </r>
    <rPh sb="0" eb="2">
      <t>シュッテン</t>
    </rPh>
    <rPh sb="2" eb="5">
      <t>セキニンシャ</t>
    </rPh>
    <rPh sb="6" eb="8">
      <t>シメイ</t>
    </rPh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</si>
  <si>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</si>
  <si>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</si>
  <si>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t>日刊工業新聞社　イベント事業部</t>
    <rPh sb="0" eb="7">
      <t>ニッカン</t>
    </rPh>
    <phoneticPr fontId="1"/>
  </si>
  <si>
    <t>TEL : 03-5644-7221</t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</si>
  <si>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</si>
  <si>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</si>
  <si>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取引先コード</t>
    <rPh sb="0" eb="3">
      <t>トリヒキサキ</t>
    </rPh>
    <phoneticPr fontId="1"/>
  </si>
  <si>
    <t>担当者</t>
    <rPh sb="0" eb="3">
      <t>タントウシャ</t>
    </rPh>
    <phoneticPr fontId="1"/>
  </si>
  <si>
    <t>No.</t>
    <phoneticPr fontId="1"/>
  </si>
  <si>
    <t>/</t>
    <phoneticPr fontId="1"/>
  </si>
  <si>
    <t>申込枠数</t>
    <rPh sb="0" eb="2">
      <t>モウシコミ</t>
    </rPh>
    <rPh sb="2" eb="4">
      <t>ワクスウ</t>
    </rPh>
    <phoneticPr fontId="1"/>
  </si>
  <si>
    <t>枠</t>
    <rPh sb="0" eb="1">
      <t>ワク</t>
    </rPh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</si>
  <si>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</si>
  <si>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</si>
  <si>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</si>
  <si>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</si>
  <si>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封筒</t>
    <rPh sb="0" eb="2">
      <t>フウトウ</t>
    </rPh>
    <phoneticPr fontId="1"/>
  </si>
  <si>
    <t>部</t>
    <rPh sb="0" eb="1">
      <t>ブ</t>
    </rPh>
    <phoneticPr fontId="1"/>
  </si>
  <si>
    <t>招待状</t>
    <rPh sb="0" eb="3">
      <t>ショウタイジョウ</t>
    </rPh>
    <phoneticPr fontId="1"/>
  </si>
  <si>
    <t>招待状・封筒希望部数</t>
    <rPh sb="0" eb="3">
      <t>ショウタイジョウ</t>
    </rPh>
    <rPh sb="4" eb="6">
      <t>フウトウ</t>
    </rPh>
    <rPh sb="6" eb="8">
      <t>キボウ</t>
    </rPh>
    <rPh sb="8" eb="10">
      <t>ブスウ</t>
    </rPh>
    <phoneticPr fontId="1"/>
  </si>
  <si>
    <t>料金</t>
    <rPh sb="0" eb="2">
      <t>リョウキン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</si>
  <si>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</si>
  <si>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出展者ウェビナー(税込)</t>
    <rPh sb="0" eb="3">
      <t>シュッテンシャ</t>
    </rPh>
    <rPh sb="9" eb="11">
      <t>ゼイコミ</t>
    </rPh>
    <phoneticPr fontId="1"/>
  </si>
  <si>
    <t>実施料金</t>
    <rPh sb="0" eb="2">
      <t>ジッシ</t>
    </rPh>
    <rPh sb="2" eb="4">
      <t>リョウキン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</si>
  <si>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所属・役職</t>
    </r>
    <rPh sb="0" eb="2">
      <t>シュッテン</t>
    </rPh>
    <rPh sb="2" eb="5">
      <t>セキニンシャ</t>
    </rPh>
    <rPh sb="5" eb="7">
      <t>ショゾク</t>
    </rPh>
    <rPh sb="8" eb="10">
      <t>ヤクショク</t>
    </rPh>
    <phoneticPr fontId="1"/>
  </si>
  <si>
    <t>展示内容（50文字以内)</t>
    <rPh sb="0" eb="4">
      <t>テンジナイヨウ</t>
    </rPh>
    <rPh sb="9" eb="11">
      <t>イナイ</t>
    </rPh>
    <phoneticPr fontId="1"/>
  </si>
  <si>
    <t>円</t>
    <rPh sb="0" eb="1">
      <t>エン</t>
    </rPh>
    <phoneticPr fontId="1"/>
  </si>
  <si>
    <t>現在の文字数：</t>
    <phoneticPr fontId="1"/>
  </si>
  <si>
    <t>E-mail : autumnfair@nikkan.tech</t>
    <phoneticPr fontId="1"/>
  </si>
  <si>
    <t>請求金額合計(税込)</t>
    <rPh sb="0" eb="4">
      <t>セイキュウキンガク</t>
    </rPh>
    <rPh sb="4" eb="6">
      <t>ゴウケイ</t>
    </rPh>
    <rPh sb="7" eb="9">
      <t>ゼイコミ</t>
    </rPh>
    <phoneticPr fontId="1"/>
  </si>
  <si>
    <t>※太枠の部分は招待状および公式サイト公開時の原稿となります。</t>
    <rPh sb="1" eb="3">
      <t>フトジ</t>
    </rPh>
    <rPh sb="2" eb="3">
      <t>ワク</t>
    </rPh>
    <rPh sb="4" eb="6">
      <t>ブブン</t>
    </rPh>
    <rPh sb="7" eb="10">
      <t>ショウタイジョウ</t>
    </rPh>
    <rPh sb="13" eb="15">
      <t>コウシキ</t>
    </rPh>
    <rPh sb="18" eb="20">
      <t>コウカイ</t>
    </rPh>
    <rPh sb="20" eb="21">
      <t>ジ</t>
    </rPh>
    <rPh sb="22" eb="24">
      <t>ゲンコウ</t>
    </rPh>
    <phoneticPr fontId="1"/>
  </si>
  <si>
    <t>以下は出展担当者情報をご記入ください。（事務局からご連絡差し上げる方の情報）</t>
    <rPh sb="0" eb="2">
      <t>イカ</t>
    </rPh>
    <rPh sb="3" eb="5">
      <t>シュッテン</t>
    </rPh>
    <rPh sb="5" eb="8">
      <t>タントウシャ</t>
    </rPh>
    <rPh sb="8" eb="10">
      <t>ジョウホウ</t>
    </rPh>
    <rPh sb="12" eb="14">
      <t>キニュウ</t>
    </rPh>
    <rPh sb="20" eb="23">
      <t>ジムキョク</t>
    </rPh>
    <rPh sb="26" eb="28">
      <t>レンラク</t>
    </rPh>
    <rPh sb="28" eb="29">
      <t>サ</t>
    </rPh>
    <rPh sb="30" eb="31">
      <t>ア</t>
    </rPh>
    <rPh sb="33" eb="34">
      <t>カタ</t>
    </rPh>
    <rPh sb="35" eb="37">
      <t>ジョウホウ</t>
    </rPh>
    <phoneticPr fontId="1"/>
  </si>
  <si>
    <r>
      <t xml:space="preserve">申込規定にチェックし、必要事項を入力のうえ、申込書データをメール添付にて事務局までお送りください。
</t>
    </r>
    <r>
      <rPr>
        <b/>
        <sz val="16"/>
        <color theme="1"/>
        <rFont val="Meiryo UI"/>
        <family val="3"/>
        <charset val="128"/>
      </rPr>
      <t>【送付先（VACUUM真空展事務局）】E-mail : autumnfair@nikkan.tech</t>
    </r>
    <rPh sb="0" eb="4">
      <t>モウシコミキテイ</t>
    </rPh>
    <rPh sb="11" eb="15">
      <t>ヒツヨウジコウ</t>
    </rPh>
    <rPh sb="16" eb="18">
      <t>ニュウリョク</t>
    </rPh>
    <rPh sb="22" eb="25">
      <t>モウシコミショ</t>
    </rPh>
    <rPh sb="51" eb="54">
      <t>ソウフサキ</t>
    </rPh>
    <rPh sb="61" eb="63">
      <t>シンクウ</t>
    </rPh>
    <rPh sb="63" eb="64">
      <t>テン</t>
    </rPh>
    <rPh sb="64" eb="67">
      <t>ジムキョク</t>
    </rPh>
    <phoneticPr fontId="1"/>
  </si>
  <si>
    <t>※展示会公式Webサイトからリンクいたします</t>
    <phoneticPr fontId="1"/>
  </si>
  <si>
    <r>
      <rPr>
        <b/>
        <sz val="12"/>
        <color theme="0"/>
        <rFont val="Meiryo UI"/>
        <family val="3"/>
        <charset val="128"/>
      </rPr>
      <t>一次申込期限：6月20日（木）／最終申込期限：8月30日(金)　必着</t>
    </r>
    <r>
      <rPr>
        <b/>
        <sz val="12"/>
        <color rgb="FFFF0000"/>
        <rFont val="Meiryo UI"/>
        <family val="3"/>
        <charset val="128"/>
      </rPr>
      <t>　</t>
    </r>
    <r>
      <rPr>
        <sz val="10"/>
        <rFont val="Meiryo UI"/>
        <family val="3"/>
        <charset val="128"/>
      </rPr>
      <t>※展示会終了まで必ず控えを保管してください。</t>
    </r>
    <rPh sb="0" eb="1">
      <t>イチ</t>
    </rPh>
    <rPh sb="13" eb="14">
      <t>モク</t>
    </rPh>
    <rPh sb="33" eb="36">
      <t>テンジカイ</t>
    </rPh>
    <rPh sb="36" eb="38">
      <t>シュウリョウ</t>
    </rPh>
    <rPh sb="40" eb="41">
      <t>カナラ</t>
    </rPh>
    <rPh sb="42" eb="43">
      <t>ヒカ</t>
    </rPh>
    <rPh sb="45" eb="47">
      <t>ホカン</t>
    </rPh>
    <phoneticPr fontId="1"/>
  </si>
  <si>
    <r>
      <rPr>
        <b/>
        <sz val="11"/>
        <color theme="1"/>
        <rFont val="Meiryo UI"/>
        <family val="3"/>
        <charset val="128"/>
      </rPr>
      <t>◆</t>
    </r>
    <r>
      <rPr>
        <b/>
        <sz val="10"/>
        <color theme="1"/>
        <rFont val="Meiryo UI"/>
        <family val="3"/>
        <charset val="128"/>
      </rPr>
      <t>請求書送付先</t>
    </r>
    <r>
      <rPr>
        <sz val="8"/>
        <color theme="1"/>
        <rFont val="Meiryo UI"/>
        <family val="3"/>
        <charset val="128"/>
      </rPr>
      <t>（出展担当者と同じ場合は記載不要）メールにて請求書PDFをお送りいたします。</t>
    </r>
    <r>
      <rPr>
        <sz val="8"/>
        <rFont val="Meiryo UI"/>
        <family val="3"/>
        <charset val="128"/>
      </rPr>
      <t>郵送が必要な場合は右記に☑してください</t>
    </r>
    <rPh sb="8" eb="10">
      <t>シュッテン</t>
    </rPh>
    <rPh sb="10" eb="13">
      <t>タントウシャ</t>
    </rPh>
    <rPh sb="14" eb="15">
      <t>オナ</t>
    </rPh>
    <rPh sb="16" eb="18">
      <t>バアイ</t>
    </rPh>
    <rPh sb="19" eb="21">
      <t>キサイ</t>
    </rPh>
    <rPh sb="21" eb="23">
      <t>フヨウ</t>
    </rPh>
    <rPh sb="29" eb="32">
      <t>セイキュウショ</t>
    </rPh>
    <rPh sb="37" eb="38">
      <t>オク</t>
    </rPh>
    <rPh sb="45" eb="47">
      <t>ユウソウ</t>
    </rPh>
    <rPh sb="48" eb="50">
      <t>ヒツヨウ</t>
    </rPh>
    <rPh sb="51" eb="53">
      <t>バアイ</t>
    </rPh>
    <rPh sb="54" eb="56">
      <t>ウキ</t>
    </rPh>
    <phoneticPr fontId="1"/>
  </si>
  <si>
    <t>申込数</t>
    <rPh sb="0" eb="2">
      <t>モウシコミ</t>
    </rPh>
    <rPh sb="2" eb="3">
      <t>スウ</t>
    </rPh>
    <phoneticPr fontId="1"/>
  </si>
  <si>
    <t>出展料金（1ページあたり・税込）</t>
    <rPh sb="0" eb="4">
      <t>シュッテンリョウキン</t>
    </rPh>
    <rPh sb="13" eb="15">
      <t>ゼイコミ</t>
    </rPh>
    <phoneticPr fontId="1"/>
  </si>
  <si>
    <t>申込数</t>
    <rPh sb="0" eb="3">
      <t>モウシコミスウ</t>
    </rPh>
    <phoneticPr fontId="1"/>
  </si>
  <si>
    <t>円</t>
    <rPh sb="0" eb="1">
      <t>エン</t>
    </rPh>
    <phoneticPr fontId="1"/>
  </si>
  <si>
    <t>アンケート作成・表示</t>
    <rPh sb="5" eb="7">
      <t>サクセイ</t>
    </rPh>
    <rPh sb="8" eb="10">
      <t>ヒョウジ</t>
    </rPh>
    <phoneticPr fontId="1"/>
  </si>
  <si>
    <t>詳細ログ取得</t>
    <rPh sb="0" eb="2">
      <t>ショウサイ</t>
    </rPh>
    <rPh sb="4" eb="6">
      <t>シュトク</t>
    </rPh>
    <phoneticPr fontId="1"/>
  </si>
  <si>
    <t>料金</t>
    <rPh sb="0" eb="2">
      <t>リョウキン</t>
    </rPh>
    <phoneticPr fontId="1"/>
  </si>
  <si>
    <r>
      <t xml:space="preserve">1枠（40分）
</t>
    </r>
    <r>
      <rPr>
        <b/>
        <sz val="10"/>
        <color theme="1"/>
        <rFont val="Meiryo UI"/>
        <family val="3"/>
        <charset val="128"/>
      </rPr>
      <t>55,000</t>
    </r>
    <r>
      <rPr>
        <sz val="10"/>
        <color theme="1"/>
        <rFont val="Meiryo UI"/>
        <family val="3"/>
        <charset val="128"/>
      </rPr>
      <t>円</t>
    </r>
    <rPh sb="5" eb="6">
      <t>フン</t>
    </rPh>
    <phoneticPr fontId="1"/>
  </si>
  <si>
    <r>
      <rPr>
        <b/>
        <sz val="10"/>
        <color theme="1"/>
        <rFont val="Meiryo UI"/>
        <family val="3"/>
        <charset val="128"/>
      </rPr>
      <t>220,000</t>
    </r>
    <r>
      <rPr>
        <sz val="10"/>
        <color theme="1"/>
        <rFont val="Meiryo UI"/>
        <family val="3"/>
        <charset val="128"/>
      </rPr>
      <t>円</t>
    </r>
    <rPh sb="7" eb="8">
      <t>エン</t>
    </rPh>
    <phoneticPr fontId="1"/>
  </si>
  <si>
    <t>希望枠</t>
    <rPh sb="0" eb="3">
      <t>キボウワク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</si>
  <si>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</si>
  <si>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</si>
  <si>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</si>
  <si>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</si>
  <si>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円</t>
    <phoneticPr fontId="1"/>
  </si>
  <si>
    <t>※英文招待状はPDFデータ提供のみとなります。</t>
    <rPh sb="5" eb="6">
      <t>ジョウ</t>
    </rPh>
    <phoneticPr fontId="1"/>
  </si>
  <si>
    <t>VACUUM2024真空展</t>
    <rPh sb="10" eb="12">
      <t>シンクウ</t>
    </rPh>
    <rPh sb="12" eb="13">
      <t>テン</t>
    </rPh>
    <phoneticPr fontId="1"/>
  </si>
  <si>
    <t>【オンラインメニュー申込書】</t>
    <rPh sb="10" eb="13">
      <t>モウシコミショ</t>
    </rPh>
    <phoneticPr fontId="1"/>
  </si>
  <si>
    <t>規定を了承し、下記の通り申し込みをいたします。</t>
    <rPh sb="0" eb="2">
      <t>キテイ</t>
    </rPh>
    <phoneticPr fontId="1"/>
  </si>
  <si>
    <t>申込規定を必ずご一読ください。</t>
    <rPh sb="0" eb="2">
      <t>モウシコミ</t>
    </rPh>
    <rPh sb="2" eb="4">
      <t>キテイ</t>
    </rPh>
    <rPh sb="5" eb="6">
      <t>カナラ</t>
    </rPh>
    <rPh sb="8" eb="10">
      <t>イチドク</t>
    </rPh>
    <phoneticPr fontId="1"/>
  </si>
  <si>
    <t>オプション(税込)</t>
    <rPh sb="5" eb="9">
      <t>ゼイコミ</t>
    </rPh>
    <rPh sb="6" eb="8">
      <t>ゼイコ</t>
    </rPh>
    <phoneticPr fontId="1"/>
  </si>
  <si>
    <t>※希望のオプションに☑をつけてください。詳細はオンラインメニューのご案内(P.16~)をご参照ください。</t>
    <phoneticPr fontId="1"/>
  </si>
  <si>
    <t>※詳細はオンラインメニューのご案内(P.19-21)をご参照ください。</t>
    <phoneticPr fontId="1"/>
  </si>
  <si>
    <t>5点情報掲載</t>
    <rPh sb="1" eb="6">
      <t>テンジョウホウケイサイ</t>
    </rPh>
    <phoneticPr fontId="1"/>
  </si>
  <si>
    <t>※公式Webサイトに掲載予定です。</t>
    <phoneticPr fontId="1"/>
  </si>
  <si>
    <t>※無記入の場合は送付いたしません。</t>
    <rPh sb="1" eb="2">
      <t>ム</t>
    </rPh>
    <rPh sb="2" eb="4">
      <t>キニュウ</t>
    </rPh>
    <rPh sb="5" eb="7">
      <t>バアイ</t>
    </rPh>
    <rPh sb="8" eb="10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</si>
</sst>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6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4" borderId="12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7" fillId="0" borderId="0" xfId="0" applyFont="1">
      <alignment vertical="center"/>
    </xf>
    <xf numFmtId="0" fontId="17" fillId="4" borderId="0" xfId="0" applyFont="1" applyFill="1">
      <alignment vertical="center"/>
    </xf>
    <xf numFmtId="0" fontId="12" fillId="7" borderId="0" xfId="0" applyFont="1" applyFill="1">
      <alignment vertical="center"/>
    </xf>
    <xf numFmtId="0" fontId="2" fillId="0" borderId="14" xfId="0" applyFont="1" applyBorder="1">
      <alignment vertical="center"/>
    </xf>
    <xf numFmtId="0" fontId="6" fillId="9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23" fillId="0" borderId="0" xfId="1" applyFill="1" applyBorder="1" applyAlignment="1">
      <alignment vertical="center" shrinkToFit="1"/>
    </xf>
    <xf numFmtId="0" fontId="12" fillId="0" borderId="0" xfId="0" applyFo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28" fillId="0" borderId="0" xfId="0" applyFont="1">
      <alignment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8" fillId="4" borderId="5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10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38" fontId="11" fillId="4" borderId="1" xfId="2" applyFont="1" applyFill="1" applyBorder="1" applyAlignment="1">
      <alignment horizontal="center" vertical="center"/>
    </xf>
    <xf numFmtId="38" fontId="11" fillId="4" borderId="9" xfId="2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10" fillId="4" borderId="3" xfId="2" applyFont="1" applyFill="1" applyBorder="1" applyAlignment="1">
      <alignment horizontal="center" vertical="center"/>
    </xf>
    <xf numFmtId="38" fontId="10" fillId="4" borderId="4" xfId="2" applyFont="1" applyFill="1" applyBorder="1" applyAlignment="1">
      <alignment horizontal="center" vertical="center"/>
    </xf>
    <xf numFmtId="38" fontId="10" fillId="4" borderId="6" xfId="2" applyFont="1" applyFill="1" applyBorder="1" applyAlignment="1">
      <alignment horizontal="center" vertical="center"/>
    </xf>
    <xf numFmtId="38" fontId="10" fillId="4" borderId="7" xfId="2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2" fillId="7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right" vertical="center"/>
    </xf>
    <xf numFmtId="3" fontId="11" fillId="4" borderId="4" xfId="0" applyNumberFormat="1" applyFont="1" applyFill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38" fontId="30" fillId="4" borderId="12" xfId="2" applyFont="1" applyFill="1" applyBorder="1" applyAlignment="1">
      <alignment horizontal="center" vertical="center"/>
    </xf>
    <xf numFmtId="38" fontId="30" fillId="4" borderId="0" xfId="2" applyFont="1" applyFill="1" applyBorder="1" applyAlignment="1">
      <alignment horizontal="center" vertical="center"/>
    </xf>
    <xf numFmtId="38" fontId="30" fillId="4" borderId="6" xfId="2" applyFont="1" applyFill="1" applyBorder="1" applyAlignment="1">
      <alignment horizontal="center" vertical="center"/>
    </xf>
    <xf numFmtId="38" fontId="30" fillId="4" borderId="7" xfId="2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CCFFCC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$42" lockText="1" noThreeD="1"/>
</file>

<file path=xl/ctrlProps/ctrlProp3.xml><?xml version="1.0" encoding="utf-8"?>
<formControlPr xmlns="http://schemas.microsoft.com/office/spreadsheetml/2009/9/main" objectType="CheckBox" fmlaLink="$A$43" lockText="1" noThreeD="1"/>
</file>

<file path=xl/ctrlProps/ctrlProp4.xml><?xml version="1.0" encoding="utf-8"?>
<formControlPr xmlns="http://schemas.microsoft.com/office/spreadsheetml/2009/9/main" objectType="CheckBox" fmlaLink="$A$44" lockText="1" noThreeD="1"/>
</file>

<file path=xl/ctrlProps/ctrlProp5.xml><?xml version="1.0" encoding="utf-8"?>
<formControlPr xmlns="http://schemas.microsoft.com/office/spreadsheetml/2009/9/main" objectType="CheckBox" fmlaLink="$A$42" lockText="1" noThreeD="1"/>
</file>

<file path=xl/ctrlProps/ctrlProp6.xml><?xml version="1.0" encoding="utf-8"?>
<formControlPr xmlns="http://schemas.microsoft.com/office/spreadsheetml/2009/9/main" objectType="CheckBox" fmlaLink="$A$43" lockText="1" noThreeD="1"/>
</file>

<file path=xl/ctrlProps/ctrlProp7.xml><?xml version="1.0" encoding="utf-8"?>
<formControlPr xmlns="http://schemas.microsoft.com/office/spreadsheetml/2009/9/main" objectType="CheckBox" fmlaLink="$A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</xdr:row>
          <xdr:rowOff>273050</xdr:rowOff>
        </xdr:from>
        <xdr:to>
          <xdr:col>25</xdr:col>
          <xdr:colOff>6350</xdr:colOff>
          <xdr:row>24</xdr:row>
          <xdr:rowOff>260350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40</xdr:row>
          <xdr:rowOff>25400</xdr:rowOff>
        </xdr:from>
        <xdr:to>
          <xdr:col>11</xdr:col>
          <xdr:colOff>171450</xdr:colOff>
          <xdr:row>42</xdr:row>
          <xdr:rowOff>44450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41</xdr:row>
          <xdr:rowOff>158750</xdr:rowOff>
        </xdr:from>
        <xdr:to>
          <xdr:col>11</xdr:col>
          <xdr:colOff>184150</xdr:colOff>
          <xdr:row>43</xdr:row>
          <xdr:rowOff>44450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42</xdr:row>
          <xdr:rowOff>158750</xdr:rowOff>
        </xdr:from>
        <xdr:to>
          <xdr:col>11</xdr:col>
          <xdr:colOff>184150</xdr:colOff>
          <xdr:row>44</xdr:row>
          <xdr:rowOff>44450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40</xdr:row>
          <xdr:rowOff>25400</xdr:rowOff>
        </xdr:from>
        <xdr:to>
          <xdr:col>11</xdr:col>
          <xdr:colOff>171450</xdr:colOff>
          <xdr:row>42</xdr:row>
          <xdr:rowOff>44450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41</xdr:row>
          <xdr:rowOff>158750</xdr:rowOff>
        </xdr:from>
        <xdr:to>
          <xdr:col>11</xdr:col>
          <xdr:colOff>184150</xdr:colOff>
          <xdr:row>43</xdr:row>
          <xdr:rowOff>44450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42</xdr:row>
          <xdr:rowOff>158750</xdr:rowOff>
        </xdr:from>
        <xdr:to>
          <xdr:col>11</xdr:col>
          <xdr:colOff>184150</xdr:colOff>
          <xdr:row>44</xdr:row>
          <xdr:rowOff>44450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5"/>
  <sheetViews>
    <sheetView tabSelected="1" view="pageBreakPreview" zoomScale="96" zoomScaleNormal="120" zoomScaleSheetLayoutView="96" workbookViewId="0">
      <selection activeCell="B5" sqref="B5:Y5"/>
    </sheetView>
  </sheetViews>
  <sheetFormatPr defaultRowHeight="18" x14ac:dyDescent="0.55000000000000004"/>
  <cols>
    <col min="1" max="8" width="4.08203125" customWidth="1"/>
    <col min="9" max="9" width="4.75" customWidth="1"/>
    <col min="10" max="26" width="4.08203125" customWidth="1"/>
    <col min="27" max="52" width="3.5" customWidth="1"/>
  </cols>
  <sheetData>
    <row r="1" spans="1:26" ht="48" customHeight="1" thickBot="1" x14ac:dyDescent="0.6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1" customFormat="1" ht="22.5" thickBot="1" x14ac:dyDescent="0.6">
      <c r="B2" s="36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Z2" s="10"/>
    </row>
    <row r="3" spans="1:26" ht="4.5" customHeight="1" x14ac:dyDescent="0.55000000000000004"/>
    <row r="4" spans="1:26" s="1" customFormat="1" ht="11.25" customHeight="1" x14ac:dyDescent="0.55000000000000004"/>
    <row r="5" spans="1:26" s="1" customFormat="1" ht="25.5" customHeight="1" x14ac:dyDescent="0.55000000000000004">
      <c r="B5" s="34" t="s">
        <v>60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6" s="1" customFormat="1" ht="25.5" customHeight="1" x14ac:dyDescent="0.55000000000000004">
      <c r="B6" s="34" t="s">
        <v>61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6" s="1" customFormat="1" ht="6" customHeight="1" thickBot="1" x14ac:dyDescent="0.6">
      <c r="I7" s="2"/>
      <c r="J7" s="2"/>
      <c r="K7" s="2"/>
      <c r="L7" s="2"/>
      <c r="M7" s="2"/>
      <c r="N7" s="2"/>
      <c r="O7" s="2"/>
      <c r="P7" s="2"/>
      <c r="Q7" s="2"/>
      <c r="R7" s="2"/>
    </row>
    <row r="8" spans="1:26" s="1" customFormat="1" ht="15" hidden="1" customHeight="1" x14ac:dyDescent="0.55000000000000004">
      <c r="B8" s="109" t="s">
        <v>29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6" s="1" customFormat="1" ht="16" x14ac:dyDescent="0.55000000000000004">
      <c r="B9" s="39" t="s">
        <v>63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1:26" s="1" customFormat="1" ht="39" customHeight="1" thickBot="1" x14ac:dyDescent="0.6">
      <c r="B10" s="110" t="s">
        <v>62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</row>
    <row r="11" spans="1:26" s="1" customFormat="1" ht="23" customHeight="1" x14ac:dyDescent="0.55000000000000004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6" s="1" customFormat="1" ht="15" customHeight="1" x14ac:dyDescent="0.55000000000000004">
      <c r="B12" s="13">
        <v>1</v>
      </c>
      <c r="C12" s="47" t="s">
        <v>9</v>
      </c>
      <c r="D12" s="47"/>
      <c r="E12" s="47"/>
      <c r="F12" s="47"/>
      <c r="G12" s="47"/>
      <c r="H12" s="47"/>
      <c r="I12" s="85" t="s">
        <v>38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6" s="1" customFormat="1" ht="5" customHeight="1" thickBot="1" x14ac:dyDescent="0.6">
      <c r="E13" s="33"/>
      <c r="F13" s="33"/>
      <c r="G13" s="33"/>
      <c r="H13" s="33"/>
      <c r="I13" s="33"/>
      <c r="J13" s="33"/>
      <c r="K13" s="33"/>
      <c r="L13" s="33"/>
      <c r="M13" s="33"/>
    </row>
    <row r="14" spans="1:26" s="1" customFormat="1" ht="15.5" thickTop="1" x14ac:dyDescent="0.55000000000000004">
      <c r="B14" s="120" t="s">
        <v>0</v>
      </c>
      <c r="C14" s="121"/>
      <c r="D14" s="121"/>
      <c r="E14" s="119" t="s">
        <v>21</v>
      </c>
      <c r="F14" s="119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8"/>
    </row>
    <row r="15" spans="1:26" s="1" customFormat="1" ht="18" customHeight="1" x14ac:dyDescent="0.55000000000000004">
      <c r="B15" s="122"/>
      <c r="C15" s="48"/>
      <c r="D15" s="48"/>
      <c r="E15" s="130" t="s">
        <v>22</v>
      </c>
      <c r="F15" s="130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</row>
    <row r="16" spans="1:26" s="1" customFormat="1" ht="18" customHeight="1" x14ac:dyDescent="0.55000000000000004">
      <c r="B16" s="122"/>
      <c r="C16" s="48"/>
      <c r="D16" s="48"/>
      <c r="E16" s="48" t="s">
        <v>23</v>
      </c>
      <c r="F16" s="48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29"/>
    </row>
    <row r="17" spans="2:25" s="1" customFormat="1" ht="17.25" customHeight="1" x14ac:dyDescent="0.35">
      <c r="B17" s="133" t="s">
        <v>3</v>
      </c>
      <c r="C17" s="130"/>
      <c r="D17" s="130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</row>
    <row r="18" spans="2:25" s="1" customFormat="1" ht="10.5" customHeight="1" thickBot="1" x14ac:dyDescent="0.3">
      <c r="B18" s="134"/>
      <c r="C18" s="135"/>
      <c r="D18" s="135"/>
      <c r="E18" s="131" t="s">
        <v>41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2"/>
    </row>
    <row r="19" spans="2:25" s="1" customFormat="1" ht="28" customHeight="1" thickTop="1" x14ac:dyDescent="0.55000000000000004">
      <c r="B19" s="113" t="s">
        <v>32</v>
      </c>
      <c r="C19" s="113"/>
      <c r="D19" s="113"/>
      <c r="E19" s="147"/>
      <c r="F19" s="147"/>
      <c r="G19" s="147"/>
      <c r="H19" s="147"/>
      <c r="I19" s="147"/>
      <c r="J19" s="147"/>
      <c r="K19" s="147"/>
      <c r="L19" s="147"/>
      <c r="M19" s="147"/>
      <c r="N19" s="113" t="s">
        <v>7</v>
      </c>
      <c r="O19" s="113"/>
      <c r="P19" s="113"/>
      <c r="Q19" s="147"/>
      <c r="R19" s="147"/>
      <c r="S19" s="147"/>
      <c r="T19" s="147"/>
      <c r="U19" s="147"/>
      <c r="V19" s="147"/>
      <c r="W19" s="147"/>
      <c r="X19" s="147"/>
      <c r="Y19" s="147"/>
    </row>
    <row r="20" spans="2:25" s="1" customFormat="1" ht="10" customHeight="1" x14ac:dyDescent="0.55000000000000004">
      <c r="B20" s="149" t="s">
        <v>39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</row>
    <row r="21" spans="2:25" s="1" customFormat="1" ht="28" customHeight="1" x14ac:dyDescent="0.55000000000000004">
      <c r="B21" s="45" t="s">
        <v>5</v>
      </c>
      <c r="C21" s="45"/>
      <c r="D21" s="148"/>
      <c r="E21" s="46"/>
      <c r="F21" s="46"/>
      <c r="G21" s="46"/>
      <c r="H21" s="46"/>
      <c r="I21" s="46"/>
      <c r="J21" s="46"/>
      <c r="K21" s="46"/>
      <c r="L21" s="46"/>
      <c r="M21" s="46"/>
      <c r="N21" s="146" t="s">
        <v>6</v>
      </c>
      <c r="O21" s="146"/>
      <c r="P21" s="146"/>
      <c r="Q21" s="46"/>
      <c r="R21" s="46"/>
      <c r="S21" s="46"/>
      <c r="T21" s="46"/>
      <c r="U21" s="46"/>
      <c r="V21" s="46"/>
      <c r="W21" s="46"/>
      <c r="X21" s="46"/>
      <c r="Y21" s="46"/>
    </row>
    <row r="22" spans="2:25" s="1" customFormat="1" ht="15" customHeight="1" x14ac:dyDescent="0.55000000000000004">
      <c r="B22" s="48" t="s">
        <v>1</v>
      </c>
      <c r="C22" s="48"/>
      <c r="D22" s="42"/>
      <c r="E22" s="49" t="s">
        <v>8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2:25" s="1" customFormat="1" ht="20.149999999999999" customHeight="1" x14ac:dyDescent="0.55000000000000004">
      <c r="B23" s="48"/>
      <c r="C23" s="48"/>
      <c r="D23" s="42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2:25" s="1" customFormat="1" ht="21.75" customHeight="1" x14ac:dyDescent="0.55000000000000004">
      <c r="B24" s="48" t="s">
        <v>2</v>
      </c>
      <c r="C24" s="48"/>
      <c r="D24" s="42"/>
      <c r="E24" s="114"/>
      <c r="F24" s="115"/>
      <c r="G24" s="115"/>
      <c r="H24" s="115"/>
      <c r="I24" s="115"/>
      <c r="J24" s="115"/>
      <c r="K24" s="115"/>
      <c r="L24" s="115"/>
      <c r="M24" s="116"/>
      <c r="N24" s="42" t="s">
        <v>4</v>
      </c>
      <c r="O24" s="43"/>
      <c r="P24" s="44"/>
      <c r="Q24" s="114"/>
      <c r="R24" s="115"/>
      <c r="S24" s="115"/>
      <c r="T24" s="115"/>
      <c r="U24" s="115"/>
      <c r="V24" s="115"/>
      <c r="W24" s="115"/>
      <c r="X24" s="115"/>
      <c r="Y24" s="116"/>
    </row>
    <row r="25" spans="2:25" s="1" customFormat="1" ht="21" customHeight="1" x14ac:dyDescent="0.55000000000000004">
      <c r="B25" s="125" t="s">
        <v>43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2:25" s="1" customFormat="1" ht="21" customHeight="1" x14ac:dyDescent="0.55000000000000004">
      <c r="B26" s="45" t="s">
        <v>5</v>
      </c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5" t="s">
        <v>6</v>
      </c>
      <c r="O26" s="45"/>
      <c r="P26" s="45"/>
      <c r="Q26" s="46"/>
      <c r="R26" s="46"/>
      <c r="S26" s="46"/>
      <c r="T26" s="46"/>
      <c r="U26" s="46"/>
      <c r="V26" s="46"/>
      <c r="W26" s="46"/>
      <c r="X26" s="46"/>
      <c r="Y26" s="46"/>
    </row>
    <row r="27" spans="2:25" s="1" customFormat="1" ht="15" customHeight="1" x14ac:dyDescent="0.55000000000000004">
      <c r="B27" s="48" t="s">
        <v>1</v>
      </c>
      <c r="C27" s="48"/>
      <c r="D27" s="48"/>
      <c r="E27" s="49" t="s">
        <v>8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2:25" s="1" customFormat="1" ht="20.149999999999999" customHeight="1" x14ac:dyDescent="0.55000000000000004">
      <c r="B28" s="48"/>
      <c r="C28" s="48"/>
      <c r="D28" s="48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2:25" s="1" customFormat="1" ht="21.75" customHeight="1" x14ac:dyDescent="0.55000000000000004">
      <c r="B29" s="48" t="s">
        <v>2</v>
      </c>
      <c r="C29" s="48"/>
      <c r="D29" s="48"/>
      <c r="E29" s="29"/>
      <c r="F29" s="30"/>
      <c r="G29" s="30"/>
      <c r="H29" s="30"/>
      <c r="I29" s="30"/>
      <c r="J29" s="30"/>
      <c r="K29" s="30"/>
      <c r="L29" s="30"/>
      <c r="M29" s="31"/>
      <c r="N29" s="48" t="s">
        <v>4</v>
      </c>
      <c r="O29" s="48"/>
      <c r="P29" s="48"/>
      <c r="Q29" s="46"/>
      <c r="R29" s="46"/>
      <c r="S29" s="46"/>
      <c r="T29" s="46"/>
      <c r="U29" s="46"/>
      <c r="V29" s="46"/>
      <c r="W29" s="46"/>
      <c r="X29" s="46"/>
      <c r="Y29" s="46"/>
    </row>
    <row r="30" spans="2:25" s="1" customFormat="1" ht="5" customHeight="1" x14ac:dyDescent="0.55000000000000004">
      <c r="E30" s="33"/>
      <c r="F30" s="33"/>
      <c r="G30" s="33"/>
      <c r="H30" s="33"/>
      <c r="I30" s="33"/>
      <c r="J30" s="33"/>
      <c r="K30" s="33"/>
      <c r="L30" s="33"/>
      <c r="M30" s="33"/>
    </row>
    <row r="31" spans="2:25" s="1" customFormat="1" ht="15" customHeight="1" x14ac:dyDescent="0.55000000000000004">
      <c r="B31" s="13">
        <v>2</v>
      </c>
      <c r="C31" s="47" t="s">
        <v>44</v>
      </c>
      <c r="D31" s="47"/>
      <c r="E31" s="47"/>
      <c r="F31" s="47"/>
      <c r="G31" s="47"/>
      <c r="H31" s="47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</row>
    <row r="32" spans="2:25" s="1" customFormat="1" ht="4.5" customHeight="1" x14ac:dyDescent="0.55000000000000004"/>
    <row r="33" spans="1:25" s="1" customFormat="1" ht="15" customHeight="1" x14ac:dyDescent="0.55000000000000004">
      <c r="B33" s="32" t="s">
        <v>45</v>
      </c>
      <c r="C33" s="32"/>
      <c r="D33" s="32"/>
      <c r="E33" s="32"/>
      <c r="F33" s="32"/>
      <c r="G33" s="32"/>
      <c r="H33" s="32"/>
      <c r="I33" s="32" t="s">
        <v>46</v>
      </c>
      <c r="J33" s="32"/>
      <c r="K33" s="32"/>
      <c r="L33" s="32"/>
      <c r="M33" s="32" t="s">
        <v>50</v>
      </c>
      <c r="N33" s="32"/>
      <c r="O33" s="32"/>
      <c r="P33" s="32"/>
      <c r="Q33" s="32"/>
      <c r="R33" s="14"/>
      <c r="S33" s="14"/>
      <c r="T33" s="14"/>
      <c r="U33" s="14"/>
      <c r="V33" s="14"/>
      <c r="W33" s="14"/>
      <c r="X33" s="14"/>
      <c r="Y33" s="14"/>
    </row>
    <row r="34" spans="1:25" s="1" customFormat="1" ht="15" customHeight="1" x14ac:dyDescent="0.55000000000000004">
      <c r="B34" s="51" t="s">
        <v>52</v>
      </c>
      <c r="C34" s="51"/>
      <c r="D34" s="51"/>
      <c r="E34" s="51"/>
      <c r="F34" s="51"/>
      <c r="G34" s="51"/>
      <c r="H34" s="51"/>
      <c r="I34" s="52"/>
      <c r="J34" s="52"/>
      <c r="K34" s="52"/>
      <c r="L34" s="52"/>
      <c r="M34" s="53">
        <f>220000*I34</f>
        <v>0</v>
      </c>
      <c r="N34" s="53"/>
      <c r="O34" s="53"/>
      <c r="P34" s="54"/>
      <c r="Q34" s="17" t="s">
        <v>47</v>
      </c>
      <c r="R34" s="14"/>
      <c r="S34" s="14"/>
      <c r="T34" s="14"/>
      <c r="U34" s="14"/>
      <c r="V34" s="14"/>
      <c r="W34" s="14"/>
      <c r="X34" s="14"/>
      <c r="Y34" s="14"/>
    </row>
    <row r="35" spans="1:25" s="1" customFormat="1" ht="4.5" customHeight="1" x14ac:dyDescent="0.55000000000000004"/>
    <row r="36" spans="1:25" s="1" customFormat="1" ht="15" customHeight="1" x14ac:dyDescent="0.55000000000000004">
      <c r="B36" s="13">
        <v>3</v>
      </c>
      <c r="C36" s="47" t="s">
        <v>33</v>
      </c>
      <c r="D36" s="47"/>
      <c r="E36" s="47"/>
      <c r="F36" s="47"/>
      <c r="G36" s="47"/>
      <c r="H36" s="47"/>
      <c r="I36" s="79" t="s">
        <v>68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8" t="s">
        <v>35</v>
      </c>
      <c r="W36" s="78"/>
      <c r="X36" s="78"/>
      <c r="Y36" s="11">
        <f>LEN(B38)</f>
        <v>0</v>
      </c>
    </row>
    <row r="37" spans="1:25" s="1" customFormat="1" ht="4.5" customHeight="1" x14ac:dyDescent="0.55000000000000004"/>
    <row r="38" spans="1:25" s="1" customFormat="1" ht="26.25" customHeight="1" x14ac:dyDescent="0.55000000000000004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</row>
    <row r="39" spans="1:25" s="1" customFormat="1" ht="4.5" customHeight="1" x14ac:dyDescent="0.55000000000000004"/>
    <row r="40" spans="1:25" s="1" customFormat="1" ht="15" customHeight="1" x14ac:dyDescent="0.55000000000000004">
      <c r="B40" s="13">
        <v>4</v>
      </c>
      <c r="C40" s="47" t="s">
        <v>64</v>
      </c>
      <c r="D40" s="47"/>
      <c r="E40" s="47"/>
      <c r="F40" s="47"/>
      <c r="G40" s="47"/>
      <c r="H40" s="47"/>
      <c r="I40" s="85" t="s">
        <v>65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s="1" customFormat="1" ht="4.5" customHeight="1" x14ac:dyDescent="0.55000000000000004"/>
    <row r="42" spans="1:25" s="1" customFormat="1" ht="15" customHeight="1" x14ac:dyDescent="0.55000000000000004">
      <c r="A42" s="22" t="b">
        <v>0</v>
      </c>
      <c r="B42" s="61" t="s">
        <v>49</v>
      </c>
      <c r="C42" s="61"/>
      <c r="D42" s="61"/>
      <c r="E42" s="61"/>
      <c r="F42" s="61"/>
      <c r="G42" s="61"/>
      <c r="H42" s="61"/>
      <c r="I42" s="87">
        <v>110000</v>
      </c>
      <c r="J42" s="88"/>
      <c r="K42" s="88"/>
      <c r="L42" s="25" t="s">
        <v>58</v>
      </c>
      <c r="M42" s="93" t="s">
        <v>50</v>
      </c>
      <c r="N42" s="94"/>
      <c r="O42" s="94"/>
      <c r="P42" s="94"/>
      <c r="Q42" s="95"/>
      <c r="R42" s="19"/>
      <c r="S42" s="19"/>
      <c r="T42" s="19"/>
      <c r="U42" s="23"/>
      <c r="V42" s="24"/>
      <c r="W42" s="24"/>
      <c r="X42" s="24"/>
    </row>
    <row r="43" spans="1:25" s="1" customFormat="1" ht="15" customHeight="1" x14ac:dyDescent="0.55000000000000004">
      <c r="A43" s="22" t="b">
        <v>0</v>
      </c>
      <c r="B43" s="74" t="s">
        <v>67</v>
      </c>
      <c r="C43" s="74"/>
      <c r="D43" s="74"/>
      <c r="E43" s="74"/>
      <c r="F43" s="74"/>
      <c r="G43" s="74"/>
      <c r="H43" s="74"/>
      <c r="I43" s="89">
        <v>22000</v>
      </c>
      <c r="J43" s="90"/>
      <c r="K43" s="90"/>
      <c r="L43" s="27" t="s">
        <v>58</v>
      </c>
      <c r="M43" s="96">
        <f>SUMIF($A$42:$A$44,TRUE,$I$42:$I$44)</f>
        <v>0</v>
      </c>
      <c r="N43" s="97"/>
      <c r="O43" s="97"/>
      <c r="P43" s="97"/>
      <c r="Q43" s="100" t="s">
        <v>47</v>
      </c>
      <c r="R43" s="20"/>
      <c r="S43" s="20"/>
      <c r="T43" s="20"/>
      <c r="U43" s="21"/>
      <c r="V43" s="20"/>
      <c r="W43" s="20"/>
      <c r="X43" s="20"/>
    </row>
    <row r="44" spans="1:25" s="1" customFormat="1" ht="15" customHeight="1" x14ac:dyDescent="0.55000000000000004">
      <c r="A44" s="22" t="b">
        <v>0</v>
      </c>
      <c r="B44" s="74" t="s">
        <v>48</v>
      </c>
      <c r="C44" s="74"/>
      <c r="D44" s="74"/>
      <c r="E44" s="74"/>
      <c r="F44" s="74"/>
      <c r="G44" s="74"/>
      <c r="H44" s="74"/>
      <c r="I44" s="91">
        <v>22000</v>
      </c>
      <c r="J44" s="92"/>
      <c r="K44" s="92"/>
      <c r="L44" s="26" t="s">
        <v>58</v>
      </c>
      <c r="M44" s="98"/>
      <c r="N44" s="99"/>
      <c r="O44" s="99"/>
      <c r="P44" s="99"/>
      <c r="Q44" s="101"/>
      <c r="R44" s="20"/>
      <c r="S44" s="20"/>
      <c r="T44" s="20"/>
      <c r="U44" s="21"/>
      <c r="V44" s="20"/>
      <c r="W44" s="20"/>
      <c r="X44" s="20"/>
    </row>
    <row r="45" spans="1:25" s="1" customFormat="1" ht="4.5" customHeight="1" x14ac:dyDescent="0.55000000000000004"/>
    <row r="46" spans="1:25" s="1" customFormat="1" ht="15" customHeight="1" x14ac:dyDescent="0.55000000000000004">
      <c r="B46" s="13">
        <v>5</v>
      </c>
      <c r="C46" s="47" t="s">
        <v>30</v>
      </c>
      <c r="D46" s="47"/>
      <c r="E46" s="47"/>
      <c r="F46" s="47"/>
      <c r="G46" s="47"/>
      <c r="H46" s="47"/>
      <c r="I46" s="85" t="s">
        <v>66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s="1" customFormat="1" ht="4.5" customHeight="1" x14ac:dyDescent="0.55000000000000004"/>
    <row r="48" spans="1:25" s="1" customFormat="1" ht="15" customHeight="1" x14ac:dyDescent="0.55000000000000004">
      <c r="B48" s="136" t="s">
        <v>31</v>
      </c>
      <c r="C48" s="136"/>
      <c r="D48" s="136"/>
      <c r="E48" s="136"/>
      <c r="F48" s="136"/>
      <c r="G48" s="136"/>
      <c r="H48" s="136" t="s">
        <v>18</v>
      </c>
      <c r="I48" s="136"/>
      <c r="J48" s="136"/>
      <c r="K48" s="136"/>
      <c r="L48" s="136"/>
      <c r="M48" s="136" t="s">
        <v>28</v>
      </c>
      <c r="N48" s="136"/>
      <c r="O48" s="136"/>
      <c r="P48" s="136"/>
      <c r="Q48" s="136"/>
      <c r="R48" s="58" t="s">
        <v>53</v>
      </c>
      <c r="S48" s="58"/>
      <c r="T48" s="58"/>
      <c r="U48" s="58"/>
      <c r="V48" s="58"/>
      <c r="W48" s="58"/>
      <c r="X48" s="58"/>
      <c r="Y48" s="58"/>
    </row>
    <row r="49" spans="1:43" s="1" customFormat="1" ht="15" customHeight="1" x14ac:dyDescent="0.55000000000000004">
      <c r="B49" s="102" t="s">
        <v>51</v>
      </c>
      <c r="C49" s="103"/>
      <c r="D49" s="103"/>
      <c r="E49" s="103"/>
      <c r="F49" s="103"/>
      <c r="G49" s="104"/>
      <c r="H49" s="62"/>
      <c r="I49" s="63"/>
      <c r="J49" s="63"/>
      <c r="K49" s="63"/>
      <c r="L49" s="66" t="s">
        <v>19</v>
      </c>
      <c r="M49" s="68">
        <f>55000*H49</f>
        <v>0</v>
      </c>
      <c r="N49" s="69"/>
      <c r="O49" s="69"/>
      <c r="P49" s="69"/>
      <c r="Q49" s="72" t="s">
        <v>34</v>
      </c>
      <c r="R49" s="58" t="s">
        <v>54</v>
      </c>
      <c r="S49" s="58"/>
      <c r="T49" s="58" t="s">
        <v>55</v>
      </c>
      <c r="U49" s="58"/>
      <c r="V49" s="58" t="s">
        <v>56</v>
      </c>
      <c r="W49" s="58"/>
      <c r="X49" s="58" t="s">
        <v>57</v>
      </c>
      <c r="Y49" s="58"/>
    </row>
    <row r="50" spans="1:43" s="1" customFormat="1" ht="15" customHeight="1" x14ac:dyDescent="0.55000000000000004">
      <c r="A50" s="3"/>
      <c r="B50" s="105"/>
      <c r="C50" s="106"/>
      <c r="D50" s="106"/>
      <c r="E50" s="106"/>
      <c r="F50" s="106"/>
      <c r="G50" s="107"/>
      <c r="H50" s="64"/>
      <c r="I50" s="65"/>
      <c r="J50" s="65"/>
      <c r="K50" s="65"/>
      <c r="L50" s="67"/>
      <c r="M50" s="70"/>
      <c r="N50" s="71"/>
      <c r="O50" s="71"/>
      <c r="P50" s="71"/>
      <c r="Q50" s="73"/>
      <c r="R50" s="86"/>
      <c r="S50" s="86"/>
      <c r="T50" s="86"/>
      <c r="U50" s="86"/>
      <c r="V50" s="86"/>
      <c r="W50" s="86"/>
      <c r="X50" s="86"/>
      <c r="Y50" s="86"/>
    </row>
    <row r="51" spans="1:43" s="1" customFormat="1" ht="4.5" customHeight="1" x14ac:dyDescent="0.5500000000000000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3" s="1" customFormat="1" ht="18.75" customHeight="1" x14ac:dyDescent="0.55000000000000004">
      <c r="B52" s="13">
        <v>6</v>
      </c>
      <c r="C52" s="47" t="s">
        <v>27</v>
      </c>
      <c r="D52" s="47"/>
      <c r="E52" s="47"/>
      <c r="F52" s="47"/>
      <c r="G52" s="47"/>
      <c r="H52" s="47"/>
      <c r="I52" s="21" t="s">
        <v>69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43" s="1" customFormat="1" ht="4.5" customHeight="1" x14ac:dyDescent="0.5500000000000000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3" s="1" customFormat="1" ht="18.75" customHeight="1" x14ac:dyDescent="0.55000000000000004">
      <c r="B54" s="58" t="s">
        <v>26</v>
      </c>
      <c r="C54" s="58"/>
      <c r="D54" s="59"/>
      <c r="E54" s="60"/>
      <c r="F54" s="60"/>
      <c r="G54" s="60"/>
      <c r="H54" s="60"/>
      <c r="I54" s="8" t="s">
        <v>25</v>
      </c>
      <c r="K54" s="55" t="s">
        <v>24</v>
      </c>
      <c r="L54" s="57"/>
      <c r="M54" s="59"/>
      <c r="N54" s="60"/>
      <c r="O54" s="60"/>
      <c r="P54" s="60"/>
      <c r="Q54" s="60"/>
      <c r="R54" s="8" t="s">
        <v>25</v>
      </c>
      <c r="S54" s="83" t="s">
        <v>59</v>
      </c>
      <c r="T54" s="84"/>
      <c r="U54" s="84"/>
      <c r="V54" s="84"/>
      <c r="W54" s="84"/>
      <c r="X54" s="84"/>
      <c r="Y54" s="84"/>
      <c r="Z54" s="9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</row>
    <row r="55" spans="1:43" s="1" customFormat="1" ht="4.5" customHeight="1" x14ac:dyDescent="0.55000000000000004"/>
    <row r="56" spans="1:43" s="1" customFormat="1" ht="15.7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43" s="1" customFormat="1" ht="15" x14ac:dyDescent="0.55000000000000004">
      <c r="B57" s="5" t="s">
        <v>20</v>
      </c>
      <c r="C57" s="5"/>
      <c r="D57" s="5"/>
      <c r="E57" s="5"/>
      <c r="F57" s="6"/>
      <c r="K57" s="1" t="s">
        <v>12</v>
      </c>
    </row>
    <row r="58" spans="1:43" s="1" customFormat="1" ht="15" x14ac:dyDescent="0.55000000000000004">
      <c r="A58" s="12"/>
      <c r="B58" s="80" t="s">
        <v>10</v>
      </c>
      <c r="C58" s="81"/>
      <c r="D58" s="81"/>
      <c r="E58" s="81"/>
      <c r="F58" s="81"/>
      <c r="G58" s="81"/>
      <c r="H58" s="81"/>
      <c r="I58" s="82"/>
      <c r="J58" s="7"/>
      <c r="K58" s="55" t="s">
        <v>13</v>
      </c>
      <c r="L58" s="56"/>
      <c r="M58" s="57"/>
      <c r="N58" s="55" t="s">
        <v>14</v>
      </c>
      <c r="O58" s="56"/>
      <c r="P58" s="56"/>
      <c r="Q58" s="57"/>
      <c r="R58" s="55" t="s">
        <v>15</v>
      </c>
      <c r="S58" s="56"/>
      <c r="T58" s="56"/>
      <c r="U58" s="56"/>
      <c r="V58" s="56"/>
      <c r="W58" s="57"/>
      <c r="X58" s="55" t="s">
        <v>16</v>
      </c>
      <c r="Y58" s="57"/>
    </row>
    <row r="59" spans="1:43" s="1" customFormat="1" ht="15" x14ac:dyDescent="0.55000000000000004">
      <c r="B59" s="151" t="s">
        <v>36</v>
      </c>
      <c r="C59" s="152"/>
      <c r="D59" s="152"/>
      <c r="E59" s="152"/>
      <c r="F59" s="152"/>
      <c r="G59" s="152"/>
      <c r="H59" s="152"/>
      <c r="I59" s="153"/>
      <c r="J59" s="7"/>
      <c r="K59" s="154" t="s">
        <v>17</v>
      </c>
      <c r="L59" s="159"/>
      <c r="M59" s="66"/>
      <c r="N59" s="156"/>
      <c r="O59" s="157"/>
      <c r="P59" s="157"/>
      <c r="Q59" s="72"/>
      <c r="R59" s="154"/>
      <c r="S59" s="66"/>
      <c r="T59" s="154"/>
      <c r="U59" s="66"/>
      <c r="V59" s="154"/>
      <c r="W59" s="66"/>
      <c r="X59" s="154"/>
      <c r="Y59" s="66"/>
    </row>
    <row r="60" spans="1:43" s="1" customFormat="1" ht="15" x14ac:dyDescent="0.55000000000000004">
      <c r="B60" s="161" t="s">
        <v>11</v>
      </c>
      <c r="C60" s="162"/>
      <c r="D60" s="162"/>
      <c r="E60" s="162"/>
      <c r="F60" s="162"/>
      <c r="G60" s="162"/>
      <c r="H60" s="162"/>
      <c r="I60" s="163"/>
      <c r="J60" s="7"/>
      <c r="K60" s="155"/>
      <c r="L60" s="160"/>
      <c r="M60" s="67"/>
      <c r="N60" s="158"/>
      <c r="O60" s="73"/>
      <c r="P60" s="73"/>
      <c r="Q60" s="101"/>
      <c r="R60" s="155"/>
      <c r="S60" s="67"/>
      <c r="T60" s="155"/>
      <c r="U60" s="67"/>
      <c r="V60" s="155"/>
      <c r="W60" s="67"/>
      <c r="X60" s="155"/>
      <c r="Y60" s="67"/>
    </row>
    <row r="61" spans="1:43" s="1" customFormat="1" ht="15" x14ac:dyDescent="0.55000000000000004">
      <c r="K61" s="137" t="s">
        <v>37</v>
      </c>
      <c r="L61" s="138"/>
      <c r="M61" s="138"/>
      <c r="N61" s="138"/>
      <c r="O61" s="138"/>
      <c r="P61" s="138"/>
      <c r="Q61" s="139"/>
    </row>
    <row r="62" spans="1:43" s="1" customFormat="1" ht="12" customHeight="1" x14ac:dyDescent="0.55000000000000004">
      <c r="K62" s="140">
        <f>M34+M43+M49</f>
        <v>0</v>
      </c>
      <c r="L62" s="141"/>
      <c r="M62" s="141"/>
      <c r="N62" s="141"/>
      <c r="O62" s="141"/>
      <c r="P62" s="141"/>
      <c r="Q62" s="142"/>
    </row>
    <row r="63" spans="1:43" s="1" customFormat="1" ht="12" customHeight="1" x14ac:dyDescent="0.55000000000000004">
      <c r="B63"/>
      <c r="C63"/>
      <c r="D63"/>
      <c r="E63"/>
      <c r="F63"/>
      <c r="G63"/>
      <c r="H63"/>
      <c r="I63"/>
      <c r="J63"/>
      <c r="K63" s="143"/>
      <c r="L63" s="144"/>
      <c r="M63" s="144"/>
      <c r="N63" s="144"/>
      <c r="O63" s="144"/>
      <c r="P63" s="144"/>
      <c r="Q63" s="145"/>
      <c r="R63"/>
      <c r="S63"/>
      <c r="T63"/>
      <c r="U63"/>
      <c r="V63"/>
      <c r="W63"/>
      <c r="X63"/>
      <c r="Y63"/>
      <c r="Z63"/>
    </row>
    <row r="64" spans="1:43" s="1" customFormat="1" ht="9.75" customHeight="1" x14ac:dyDescent="0.55000000000000004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5" x14ac:dyDescent="0.55000000000000004">
      <c r="B65" s="18"/>
      <c r="C65" s="18"/>
      <c r="D65" s="18"/>
      <c r="E65" s="18"/>
    </row>
  </sheetData>
  <mergeCells count="113">
    <mergeCell ref="K61:Q61"/>
    <mergeCell ref="K62:Q63"/>
    <mergeCell ref="C12:H12"/>
    <mergeCell ref="N21:P21"/>
    <mergeCell ref="N19:P19"/>
    <mergeCell ref="Q19:Y19"/>
    <mergeCell ref="E19:M19"/>
    <mergeCell ref="B21:D21"/>
    <mergeCell ref="B20:Y20"/>
    <mergeCell ref="E21:M21"/>
    <mergeCell ref="Q21:Y21"/>
    <mergeCell ref="E22:Y22"/>
    <mergeCell ref="E23:Y23"/>
    <mergeCell ref="B22:D23"/>
    <mergeCell ref="B43:H43"/>
    <mergeCell ref="B59:I59"/>
    <mergeCell ref="R59:S60"/>
    <mergeCell ref="T59:U60"/>
    <mergeCell ref="V59:W60"/>
    <mergeCell ref="X59:Y60"/>
    <mergeCell ref="N59:Q60"/>
    <mergeCell ref="K59:M60"/>
    <mergeCell ref="B60:I60"/>
    <mergeCell ref="M48:Q48"/>
    <mergeCell ref="AA54:AQ54"/>
    <mergeCell ref="B8:Y8"/>
    <mergeCell ref="B10:Y10"/>
    <mergeCell ref="B19:D19"/>
    <mergeCell ref="E26:M26"/>
    <mergeCell ref="I12:Y12"/>
    <mergeCell ref="Q24:Y24"/>
    <mergeCell ref="E24:M24"/>
    <mergeCell ref="B24:D24"/>
    <mergeCell ref="G14:Y14"/>
    <mergeCell ref="E14:F14"/>
    <mergeCell ref="B14:D16"/>
    <mergeCell ref="B26:D26"/>
    <mergeCell ref="E17:Y17"/>
    <mergeCell ref="B25:Y25"/>
    <mergeCell ref="G15:Y15"/>
    <mergeCell ref="G16:Y16"/>
    <mergeCell ref="E15:F15"/>
    <mergeCell ref="E16:F16"/>
    <mergeCell ref="E18:Y18"/>
    <mergeCell ref="B17:D18"/>
    <mergeCell ref="B48:G48"/>
    <mergeCell ref="H48:L48"/>
    <mergeCell ref="T50:U50"/>
    <mergeCell ref="S54:Y54"/>
    <mergeCell ref="K54:L54"/>
    <mergeCell ref="M54:Q54"/>
    <mergeCell ref="I46:Y46"/>
    <mergeCell ref="I40:Y40"/>
    <mergeCell ref="C46:H46"/>
    <mergeCell ref="X49:Y49"/>
    <mergeCell ref="R49:S49"/>
    <mergeCell ref="T49:U49"/>
    <mergeCell ref="V49:W49"/>
    <mergeCell ref="R48:Y48"/>
    <mergeCell ref="X50:Y50"/>
    <mergeCell ref="V50:W50"/>
    <mergeCell ref="R50:S50"/>
    <mergeCell ref="I42:K42"/>
    <mergeCell ref="I43:K43"/>
    <mergeCell ref="I44:K44"/>
    <mergeCell ref="M42:Q42"/>
    <mergeCell ref="M43:P44"/>
    <mergeCell ref="Q43:Q44"/>
    <mergeCell ref="B49:G50"/>
    <mergeCell ref="B34:H34"/>
    <mergeCell ref="I33:L33"/>
    <mergeCell ref="I34:L34"/>
    <mergeCell ref="M34:P34"/>
    <mergeCell ref="M33:Q33"/>
    <mergeCell ref="N58:Q58"/>
    <mergeCell ref="K58:M58"/>
    <mergeCell ref="C40:H40"/>
    <mergeCell ref="C52:H52"/>
    <mergeCell ref="B54:C54"/>
    <mergeCell ref="D54:H54"/>
    <mergeCell ref="B42:H42"/>
    <mergeCell ref="H49:K50"/>
    <mergeCell ref="L49:L50"/>
    <mergeCell ref="M49:P50"/>
    <mergeCell ref="Q49:Q50"/>
    <mergeCell ref="B44:H44"/>
    <mergeCell ref="B38:Y38"/>
    <mergeCell ref="V36:X36"/>
    <mergeCell ref="I36:U36"/>
    <mergeCell ref="C36:H36"/>
    <mergeCell ref="X58:Y58"/>
    <mergeCell ref="B58:I58"/>
    <mergeCell ref="R58:W58"/>
    <mergeCell ref="B11:Y11"/>
    <mergeCell ref="E29:M29"/>
    <mergeCell ref="B33:H33"/>
    <mergeCell ref="E13:M13"/>
    <mergeCell ref="B5:Y5"/>
    <mergeCell ref="A1:Z1"/>
    <mergeCell ref="B2:Y2"/>
    <mergeCell ref="B9:Y9"/>
    <mergeCell ref="N24:P24"/>
    <mergeCell ref="N26:P26"/>
    <mergeCell ref="Q26:Y26"/>
    <mergeCell ref="C31:H31"/>
    <mergeCell ref="B27:D28"/>
    <mergeCell ref="B29:D29"/>
    <mergeCell ref="E27:Y27"/>
    <mergeCell ref="E28:Y28"/>
    <mergeCell ref="E30:M30"/>
    <mergeCell ref="N29:P29"/>
    <mergeCell ref="Q29:Y29"/>
    <mergeCell ref="B6:Y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colBreaks count="1" manualBreakCount="1">
    <brk id="26" min="3" max="8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22</xdr:col>
                    <xdr:colOff>190500</xdr:colOff>
                    <xdr:row>23</xdr:row>
                    <xdr:rowOff>273050</xdr:rowOff>
                  </from>
                  <to>
                    <xdr:col>25</xdr:col>
                    <xdr:colOff>6350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8</xdr:col>
                    <xdr:colOff>165100</xdr:colOff>
                    <xdr:row>40</xdr:row>
                    <xdr:rowOff>25400</xdr:rowOff>
                  </from>
                  <to>
                    <xdr:col>11</xdr:col>
                    <xdr:colOff>171450</xdr:colOff>
                    <xdr:row>42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8</xdr:col>
                    <xdr:colOff>165100</xdr:colOff>
                    <xdr:row>41</xdr:row>
                    <xdr:rowOff>158750</xdr:rowOff>
                  </from>
                  <to>
                    <xdr:col>11</xdr:col>
                    <xdr:colOff>184150</xdr:colOff>
                    <xdr:row>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8</xdr:col>
                    <xdr:colOff>165100</xdr:colOff>
                    <xdr:row>42</xdr:row>
                    <xdr:rowOff>158750</xdr:rowOff>
                  </from>
                  <to>
                    <xdr:col>11</xdr:col>
                    <xdr:colOff>184150</xdr:colOff>
                    <xdr:row>44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8</xdr:col>
                    <xdr:colOff>165100</xdr:colOff>
                    <xdr:row>40</xdr:row>
                    <xdr:rowOff>25400</xdr:rowOff>
                  </from>
                  <to>
                    <xdr:col>11</xdr:col>
                    <xdr:colOff>171450</xdr:colOff>
                    <xdr:row>42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8</xdr:col>
                    <xdr:colOff>165100</xdr:colOff>
                    <xdr:row>41</xdr:row>
                    <xdr:rowOff>158750</xdr:rowOff>
                  </from>
                  <to>
                    <xdr:col>11</xdr:col>
                    <xdr:colOff>184150</xdr:colOff>
                    <xdr:row>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8</xdr:col>
                    <xdr:colOff>165100</xdr:colOff>
                    <xdr:row>42</xdr:row>
                    <xdr:rowOff>158750</xdr:rowOff>
                  </from>
                  <to>
                    <xdr:col>11</xdr:col>
                    <xdr:colOff>184150</xdr:colOff>
                    <xdr:row>44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39BD9E806D6A41B9D99B9862931691" ma:contentTypeVersion="13" ma:contentTypeDescription="新しいドキュメントを作成します。" ma:contentTypeScope="" ma:versionID="7a6b4437cf4d35d247763a3323bb08a4">
  <xsd:schema xmlns:xsd="http://www.w3.org/2001/XMLSchema" xmlns:xs="http://www.w3.org/2001/XMLSchema" xmlns:p="http://schemas.microsoft.com/office/2006/metadata/properties" xmlns:ns2="a7a4bf75-f685-4e3b-8dda-b719026cbdd2" xmlns:ns3="ef47635c-e87a-436d-ac75-6da365f715cb" targetNamespace="http://schemas.microsoft.com/office/2006/metadata/properties" ma:root="true" ma:fieldsID="03bfe31e9c7117c89697bc8d028acb49" ns2:_="" ns3:_="">
    <xsd:import namespace="a7a4bf75-f685-4e3b-8dda-b719026cbdd2"/>
    <xsd:import namespace="ef47635c-e87a-436d-ac75-6da365f71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4bf75-f685-4e3b-8dda-b719026cb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7635c-e87a-436d-ac75-6da365f715c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6A04B-2394-412A-B96E-180EFC742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4bf75-f685-4e3b-8dda-b719026cbdd2"/>
    <ds:schemaRef ds:uri="ef47635c-e87a-436d-ac75-6da365f71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64C7B-FBA3-4519-BB9F-5B8DCB56E7FB}">
  <ds:schemaRefs>
    <ds:schemaRef ds:uri="http://purl.org/dc/dcmitype/"/>
    <ds:schemaRef ds:uri="http://schemas.microsoft.com/office/2006/documentManagement/types"/>
    <ds:schemaRef ds:uri="a7a4bf75-f685-4e3b-8dda-b719026cbdd2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ef47635c-e87a-436d-ac75-6da365f715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A9433A-3050-4452-9319-3051B7AB54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オンラインメニュー申込書</vt:lpstr>
      <vt:lpstr>オンラインメニュー申込書!Print_Area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日刊工業新聞社イベント事業部</dc:creator>
  <cp:lastModifiedBy>平井 尚美</cp:lastModifiedBy>
  <cp:lastPrinted>2024-03-21T07:27:08Z</cp:lastPrinted>
  <dcterms:created xsi:type="dcterms:W3CDTF">2020-07-27T23:43:44Z</dcterms:created>
  <dcterms:modified xsi:type="dcterms:W3CDTF">2024-04-16T02:41:38Z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0x0101009239BD9E806D6A41B9D99B9862931691</vt:lpwstr>
  </property>
</Properties>
</file>