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160090\Desktop\"/>
    </mc:Choice>
  </mc:AlternateContent>
  <xr:revisionPtr revIDLastSave="0" documentId="13_ncr:1_{01C4114E-F090-4FF5-B749-C93ADF8FD7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ベース" sheetId="5" r:id="rId1"/>
  </sheets>
  <definedNames>
    <definedName name="_xlnm.Print_Area" localSheetId="0">ベース!$A$4:$Z$72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5" l="1"/>
  <c r="M55" i="5"/>
  <c r="Y40" i="5"/>
</calcChain>
</file>

<file path=xl/sharedStrings.xml><?xml version="1.0" encoding="utf-8"?>
<sst xmlns="http://schemas.openxmlformats.org/spreadsheetml/2006/main" count="102" uniqueCount="90">
  <si>
    <t>社名・団体名</t>
    <rPh sb="0" eb="2">
      <t>シャメイ</t>
    </rPh>
    <rPh sb="3" eb="5">
      <t>ダンタイ</t>
    </rPh>
    <rPh sb="5" eb="6">
      <t>メイ</t>
    </rPh>
    <phoneticPr fontId="1"/>
  </si>
  <si>
    <t>所在地</t>
    <rPh sb="0" eb="3">
      <t>ショザイチ</t>
    </rPh>
    <phoneticPr fontId="1"/>
  </si>
  <si>
    <t>TEL</t>
    <phoneticPr fontId="1"/>
  </si>
  <si>
    <t>URL</t>
    <phoneticPr fontId="1"/>
  </si>
  <si>
    <t>E-mail</t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</si>
  <si>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</si>
  <si>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</si>
  <si>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以下は出展担当者情報をご記入ください。（事務局からご連絡差し上げる方の情報）</t>
    <rPh sb="0" eb="2">
      <t>イカ</t>
    </rPh>
    <rPh sb="3" eb="5">
      <t>シュッテン</t>
    </rPh>
    <rPh sb="5" eb="8">
      <t>タントウシャ</t>
    </rPh>
    <rPh sb="8" eb="10">
      <t>ジョウホウ</t>
    </rPh>
    <rPh sb="12" eb="14">
      <t>キニュウ</t>
    </rPh>
    <rPh sb="20" eb="23">
      <t>ジムキョク</t>
    </rPh>
    <rPh sb="26" eb="28">
      <t>レンラク</t>
    </rPh>
    <rPh sb="28" eb="29">
      <t>サ</t>
    </rPh>
    <rPh sb="30" eb="31">
      <t>ア</t>
    </rPh>
    <rPh sb="33" eb="34">
      <t>カタ</t>
    </rPh>
    <rPh sb="35" eb="37">
      <t>ジョウホウ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</si>
  <si>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氏名</t>
    </r>
    <rPh sb="0" eb="2">
      <t>シュッテン</t>
    </rPh>
    <rPh sb="2" eb="5">
      <t>セキニンシャ</t>
    </rPh>
    <rPh sb="6" eb="8">
      <t>シメイ</t>
    </rPh>
    <phoneticPr fontId="1"/>
  </si>
  <si>
    <t>※展示会公式サイトからリンクいたします</t>
    <phoneticPr fontId="1"/>
  </si>
  <si>
    <t>〒　　　　　－</t>
    <phoneticPr fontId="1"/>
  </si>
  <si>
    <t>出展者情報</t>
    <rPh sb="0" eb="3">
      <t>シュッテンシャ</t>
    </rPh>
    <rPh sb="3" eb="5">
      <t>ジョウホウ</t>
    </rPh>
    <phoneticPr fontId="1"/>
  </si>
  <si>
    <t>日刊工業新聞社　イベント事業部</t>
    <rPh sb="0" eb="7">
      <t>ニッカン</t>
    </rPh>
    <phoneticPr fontId="1"/>
  </si>
  <si>
    <t>◆事務局記載欄</t>
    <rPh sb="1" eb="7">
      <t>ジムキョクキサイラン</t>
    </rPh>
    <phoneticPr fontId="1"/>
  </si>
  <si>
    <t>受付日</t>
    <rPh sb="0" eb="2">
      <t>ウケツ</t>
    </rPh>
    <rPh sb="2" eb="3">
      <t>ビ</t>
    </rPh>
    <phoneticPr fontId="1"/>
  </si>
  <si>
    <t>取引先コード</t>
    <rPh sb="0" eb="3">
      <t>トリヒキサキ</t>
    </rPh>
    <phoneticPr fontId="1"/>
  </si>
  <si>
    <t>担当者</t>
    <rPh sb="0" eb="3">
      <t>タントウシャ</t>
    </rPh>
    <phoneticPr fontId="1"/>
  </si>
  <si>
    <t>No.</t>
    <phoneticPr fontId="1"/>
  </si>
  <si>
    <t>/</t>
    <phoneticPr fontId="1"/>
  </si>
  <si>
    <t>オプションメニュー</t>
    <phoneticPr fontId="1"/>
  </si>
  <si>
    <t>現在の文字数：</t>
    <rPh sb="0" eb="2">
      <t>ゲンザイ</t>
    </rPh>
    <rPh sb="3" eb="6">
      <t>モジスウ</t>
    </rPh>
    <phoneticPr fontId="1"/>
  </si>
  <si>
    <t>申込枠数</t>
    <rPh sb="0" eb="2">
      <t>モウシコミ</t>
    </rPh>
    <rPh sb="2" eb="4">
      <t>ワクスウ</t>
    </rPh>
    <phoneticPr fontId="1"/>
  </si>
  <si>
    <t>枠</t>
    <rPh sb="0" eb="1">
      <t>ワク</t>
    </rPh>
    <phoneticPr fontId="1"/>
  </si>
  <si>
    <r>
      <t>◆</t>
    </r>
    <r>
      <rPr>
        <sz val="10"/>
        <color theme="0"/>
        <rFont val="Meiryo UI"/>
        <family val="3"/>
        <charset val="128"/>
      </rPr>
      <t>出展申込書送付先</t>
    </r>
    <rPh sb="1" eb="6">
      <t>シュッテンモウシコミショ</t>
    </rPh>
    <rPh sb="6" eb="9">
      <t>ソウフサキ</t>
    </rPh>
    <phoneticPr fontId="1"/>
  </si>
  <si>
    <t>フリガナ</t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</si>
  <si>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</si>
  <si>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</si>
  <si>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封筒</t>
    <rPh sb="0" eb="2">
      <t>フウトウ</t>
    </rPh>
    <phoneticPr fontId="1"/>
  </si>
  <si>
    <t>部</t>
    <rPh sb="0" eb="1">
      <t>ブ</t>
    </rPh>
    <phoneticPr fontId="1"/>
  </si>
  <si>
    <t>招待状</t>
    <rPh sb="0" eb="3">
      <t>ショウタイジョウ</t>
    </rPh>
    <phoneticPr fontId="1"/>
  </si>
  <si>
    <t>招待状・封筒希望部数</t>
    <rPh sb="0" eb="3">
      <t>ショウタイジョウ</t>
    </rPh>
    <rPh sb="4" eb="6">
      <t>フウトウ</t>
    </rPh>
    <rPh sb="6" eb="8">
      <t>キボウ</t>
    </rPh>
    <rPh sb="8" eb="10">
      <t>ブスウ</t>
    </rPh>
    <phoneticPr fontId="1"/>
  </si>
  <si>
    <r>
      <rPr>
        <b/>
        <sz val="11"/>
        <color theme="1"/>
        <rFont val="Meiryo UI"/>
        <family val="3"/>
        <charset val="128"/>
      </rPr>
      <t>◆</t>
    </r>
    <r>
      <rPr>
        <b/>
        <sz val="10"/>
        <color theme="1"/>
        <rFont val="Meiryo UI"/>
        <family val="3"/>
        <charset val="128"/>
      </rPr>
      <t>請求書送付先</t>
    </r>
    <r>
      <rPr>
        <sz val="8"/>
        <color theme="1"/>
        <rFont val="Meiryo UI"/>
        <family val="3"/>
        <charset val="128"/>
      </rPr>
      <t>（出展担当者と異なる場合はご記入ください）</t>
    </r>
    <r>
      <rPr>
        <sz val="10"/>
        <color theme="1"/>
        <rFont val="Meiryo UI"/>
        <family val="3"/>
        <charset val="128"/>
      </rPr>
      <t>　</t>
    </r>
    <r>
      <rPr>
        <sz val="10"/>
        <color rgb="FFFF0000"/>
        <rFont val="Meiryo UI"/>
        <family val="3"/>
        <charset val="128"/>
      </rPr>
      <t>※PDFデータの送付のみでよい場合は右記に☑してください</t>
    </r>
    <rPh sb="37" eb="39">
      <t>ソウフ</t>
    </rPh>
    <rPh sb="44" eb="46">
      <t>バアイ</t>
    </rPh>
    <rPh sb="47" eb="49">
      <t>ウキ</t>
    </rPh>
    <phoneticPr fontId="1"/>
  </si>
  <si>
    <t>ブースタイプ</t>
    <phoneticPr fontId="1"/>
  </si>
  <si>
    <t>料金</t>
    <rPh sb="0" eb="2">
      <t>リョウキン</t>
    </rPh>
    <phoneticPr fontId="1"/>
  </si>
  <si>
    <t>詳細ログ取得機能</t>
    <rPh sb="0" eb="2">
      <t>ショウサイ</t>
    </rPh>
    <rPh sb="4" eb="8">
      <t>シュトクキノウ</t>
    </rPh>
    <phoneticPr fontId="1"/>
  </si>
  <si>
    <t>アンケート作成・表示機能</t>
    <rPh sb="5" eb="7">
      <t>サクセイ</t>
    </rPh>
    <rPh sb="8" eb="10">
      <t>ヒョウジ</t>
    </rPh>
    <rPh sb="10" eb="12">
      <t>キノウ</t>
    </rPh>
    <phoneticPr fontId="1"/>
  </si>
  <si>
    <t>出展申込期限：2021年9月15日(水)　展示会終了まで必ず控えを保管してください。</t>
    <rPh sb="0" eb="6">
      <t>シュッテンモウシコミキゲン</t>
    </rPh>
    <rPh sb="11" eb="12">
      <t>ネン</t>
    </rPh>
    <rPh sb="13" eb="14">
      <t>ガツ</t>
    </rPh>
    <rPh sb="16" eb="17">
      <t>ニチ</t>
    </rPh>
    <rPh sb="18" eb="19">
      <t>スイ</t>
    </rPh>
    <rPh sb="21" eb="26">
      <t>テンジカイシュウリョウ</t>
    </rPh>
    <rPh sb="28" eb="29">
      <t>カナラ</t>
    </rPh>
    <rPh sb="30" eb="31">
      <t>ヒカ</t>
    </rPh>
    <rPh sb="33" eb="35">
      <t>ホカン</t>
    </rPh>
    <phoneticPr fontId="1"/>
  </si>
  <si>
    <t>オンライン会場 出展申込書</t>
    <rPh sb="5" eb="7">
      <t>カイジョウ</t>
    </rPh>
    <rPh sb="8" eb="13">
      <t>シュッテンモウシコミショ</t>
    </rPh>
    <phoneticPr fontId="1"/>
  </si>
  <si>
    <t>出展ブース(税込)</t>
    <rPh sb="0" eb="2">
      <t>シュッテン</t>
    </rPh>
    <rPh sb="6" eb="8">
      <t>ゼイコ</t>
    </rPh>
    <phoneticPr fontId="1"/>
  </si>
  <si>
    <t>オプション(税込)</t>
    <rPh sb="6" eb="8">
      <t>ゼイコ</t>
    </rPh>
    <phoneticPr fontId="1"/>
  </si>
  <si>
    <t>出展者ウェビナー(税込)</t>
    <rPh sb="0" eb="3">
      <t>シュッテンシャ</t>
    </rPh>
    <rPh sb="9" eb="11">
      <t>ゼイコミ</t>
    </rPh>
    <phoneticPr fontId="1"/>
  </si>
  <si>
    <t>希望枠</t>
    <rPh sb="0" eb="2">
      <t>キボウ</t>
    </rPh>
    <rPh sb="2" eb="3">
      <t>ワク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</si>
  <si>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</si>
  <si>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phoneticPr fontId="1"/>
  </si>
  <si>
    <t>第3希望</t>
    <rPh sb="0" eb="1">
      <t>ダイ</t>
    </rPh>
    <phoneticPr fontId="1"/>
  </si>
  <si>
    <t>第4希望</t>
    <rPh sb="0" eb="1">
      <t>ダイ</t>
    </rPh>
    <phoneticPr fontId="1"/>
  </si>
  <si>
    <t>第5希望</t>
    <rPh sb="0" eb="1">
      <t>ダイ</t>
    </rPh>
    <phoneticPr fontId="1"/>
  </si>
  <si>
    <t>第6希望</t>
    <rPh sb="0" eb="1">
      <t>ダイ</t>
    </rPh>
    <phoneticPr fontId="1"/>
  </si>
  <si>
    <t>第7希望</t>
    <rPh sb="0" eb="1">
      <t>ダイ</t>
    </rPh>
    <phoneticPr fontId="1"/>
  </si>
  <si>
    <t>第8希望</t>
    <rPh sb="0" eb="1">
      <t>ダイ</t>
    </rPh>
    <phoneticPr fontId="1"/>
  </si>
  <si>
    <t>実施料金</t>
    <rPh sb="0" eb="2">
      <t>ジッシ</t>
    </rPh>
    <rPh sb="2" eb="4">
      <t>リョウキン</t>
    </rPh>
    <phoneticPr fontId="1"/>
  </si>
  <si>
    <t>出展規定を了承し、下記の通り申し込みをいたします。</t>
    <phoneticPr fontId="1"/>
  </si>
  <si>
    <t>別添の出展規定をご一読のうえ、以下に☑をつけてお申し込みください。</t>
    <rPh sb="0" eb="2">
      <t>ベッテン</t>
    </rPh>
    <rPh sb="3" eb="5">
      <t>シュッテン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</si>
  <si>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所属・役職</t>
    </r>
    <rPh sb="0" eb="2">
      <t>シュッテン</t>
    </rPh>
    <rPh sb="2" eb="5">
      <t>セキニンシャ</t>
    </rPh>
    <rPh sb="5" eb="7">
      <t>ショゾク</t>
    </rPh>
    <rPh sb="8" eb="10">
      <t>ヤクショク</t>
    </rPh>
    <phoneticPr fontId="1"/>
  </si>
  <si>
    <r>
      <rPr>
        <b/>
        <u/>
        <sz val="10"/>
        <color theme="1"/>
        <rFont val="Meiryo UI"/>
        <family val="3"/>
        <charset val="128"/>
      </rPr>
      <t>オンライン+リアル会場両方出展の場合</t>
    </r>
    <r>
      <rPr>
        <sz val="10"/>
        <color theme="1"/>
        <rFont val="Meiryo UI"/>
        <family val="3"/>
        <charset val="128"/>
      </rPr>
      <t xml:space="preserve">
オンラインブース出展料金</t>
    </r>
    <rPh sb="9" eb="11">
      <t>カイジョウ</t>
    </rPh>
    <rPh sb="11" eb="13">
      <t>リョウホウ</t>
    </rPh>
    <rPh sb="13" eb="15">
      <t>シュッテン</t>
    </rPh>
    <rPh sb="16" eb="18">
      <t>バアイ</t>
    </rPh>
    <rPh sb="27" eb="31">
      <t>シュッテンリョウキン</t>
    </rPh>
    <phoneticPr fontId="1"/>
  </si>
  <si>
    <r>
      <rPr>
        <b/>
        <u/>
        <sz val="10"/>
        <color theme="1"/>
        <rFont val="Meiryo UI"/>
        <family val="3"/>
        <charset val="128"/>
      </rPr>
      <t>オンライン会場のみ出展の場合</t>
    </r>
    <r>
      <rPr>
        <b/>
        <sz val="10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オンラインブース出展料金</t>
    </r>
    <rPh sb="5" eb="7">
      <t>カイジョウ</t>
    </rPh>
    <rPh sb="9" eb="11">
      <t>シュッテン</t>
    </rPh>
    <rPh sb="12" eb="14">
      <t>バアイ</t>
    </rPh>
    <rPh sb="23" eb="25">
      <t>シュッテン</t>
    </rPh>
    <rPh sb="25" eb="27">
      <t>リョウキン</t>
    </rPh>
    <phoneticPr fontId="1"/>
  </si>
  <si>
    <t>展示内容（50文字以内)</t>
    <rPh sb="0" eb="4">
      <t>テンジナイヨウ</t>
    </rPh>
    <rPh sb="9" eb="11">
      <t>イナイ</t>
    </rPh>
    <phoneticPr fontId="1"/>
  </si>
  <si>
    <t>円</t>
    <rPh sb="0" eb="1">
      <t>エン</t>
    </rPh>
    <phoneticPr fontId="1"/>
  </si>
  <si>
    <t>※お申込みのブースタイプに☑をつけてください。</t>
    <rPh sb="2" eb="4">
      <t>モウシコ</t>
    </rPh>
    <phoneticPr fontId="1"/>
  </si>
  <si>
    <r>
      <rPr>
        <sz val="11"/>
        <color rgb="FFFF0000"/>
        <rFont val="Meiryo UI"/>
        <family val="3"/>
        <charset val="128"/>
      </rPr>
      <t>【注】リアル会場の出展の有無により、オンライン会場の出展料金が異なります。</t>
    </r>
    <r>
      <rPr>
        <sz val="11"/>
        <color theme="1"/>
        <rFont val="Meiryo UI"/>
        <family val="3"/>
        <charset val="128"/>
      </rPr>
      <t>　出展案内書(P8.9)をご参照ください。</t>
    </r>
    <rPh sb="1" eb="2">
      <t>チュウ</t>
    </rPh>
    <rPh sb="6" eb="8">
      <t>カイジョウ</t>
    </rPh>
    <rPh sb="9" eb="11">
      <t>シュッテン</t>
    </rPh>
    <rPh sb="12" eb="14">
      <t>ウム</t>
    </rPh>
    <rPh sb="23" eb="25">
      <t>カイジョウ</t>
    </rPh>
    <rPh sb="26" eb="30">
      <t>シュッテンリョウキン</t>
    </rPh>
    <rPh sb="31" eb="32">
      <t>コト</t>
    </rPh>
    <rPh sb="38" eb="42">
      <t>シュッテンアンナイ</t>
    </rPh>
    <rPh sb="42" eb="43">
      <t>ショ</t>
    </rPh>
    <rPh sb="51" eb="53">
      <t>サンショウ</t>
    </rPh>
    <phoneticPr fontId="1"/>
  </si>
  <si>
    <t xml:space="preserve">     110,000円</t>
    <phoneticPr fontId="1"/>
  </si>
  <si>
    <t>TEL : 03-5644-7220</t>
    <phoneticPr fontId="1"/>
  </si>
  <si>
    <t>※　英文招待状はPDFデータ提供のみとなります。</t>
    <rPh sb="6" eb="7">
      <t>ジョウ</t>
    </rPh>
    <phoneticPr fontId="1"/>
  </si>
  <si>
    <r>
      <t xml:space="preserve">下記に必要事項を入力のうえ、申込書データをメール添付にて展示会事務局までお送りください。
</t>
    </r>
    <r>
      <rPr>
        <b/>
        <sz val="16"/>
        <color theme="1"/>
        <rFont val="Meiryo UI"/>
        <family val="3"/>
        <charset val="128"/>
      </rPr>
      <t>【送付先（国際ロボット展事務局）】E-mail :irex@media.nikkan.co.jp</t>
    </r>
    <rPh sb="3" eb="7">
      <t>ヒツヨウジコウ</t>
    </rPh>
    <rPh sb="8" eb="10">
      <t>ニュウリョク</t>
    </rPh>
    <rPh sb="14" eb="17">
      <t>モウシコミショ</t>
    </rPh>
    <rPh sb="46" eb="49">
      <t>ソウフサキ</t>
    </rPh>
    <rPh sb="50" eb="52">
      <t>コクサイ</t>
    </rPh>
    <rPh sb="57" eb="60">
      <t>ジムキョク</t>
    </rPh>
    <phoneticPr fontId="1"/>
  </si>
  <si>
    <t>プランA</t>
    <phoneticPr fontId="1"/>
  </si>
  <si>
    <t>プランB</t>
    <phoneticPr fontId="1"/>
  </si>
  <si>
    <t>プランC</t>
    <phoneticPr fontId="1"/>
  </si>
  <si>
    <t xml:space="preserve">   会員440,000円　　　一般495,000円</t>
    <rPh sb="3" eb="5">
      <t>カイイン</t>
    </rPh>
    <rPh sb="16" eb="18">
      <t>イッパン</t>
    </rPh>
    <phoneticPr fontId="1"/>
  </si>
  <si>
    <t xml:space="preserve">   会員275,000円　　　一般308,000円</t>
    <rPh sb="3" eb="5">
      <t>カイイン</t>
    </rPh>
    <rPh sb="16" eb="18">
      <t>イッパン</t>
    </rPh>
    <phoneticPr fontId="1"/>
  </si>
  <si>
    <t xml:space="preserve">   会員110,000円　　　一般132,000円</t>
    <rPh sb="3" eb="5">
      <t>カイイン</t>
    </rPh>
    <rPh sb="16" eb="18">
      <t>イッパン</t>
    </rPh>
    <phoneticPr fontId="1"/>
  </si>
  <si>
    <t xml:space="preserve">   会員495,000円　　　一般550,000円</t>
    <rPh sb="3" eb="5">
      <t>カイイン</t>
    </rPh>
    <rPh sb="16" eb="18">
      <t>イッパン</t>
    </rPh>
    <phoneticPr fontId="1"/>
  </si>
  <si>
    <t xml:space="preserve">   会員330,000円　　　一般363,000円</t>
    <rPh sb="3" eb="5">
      <t>カイイン</t>
    </rPh>
    <rPh sb="16" eb="18">
      <t>イッパン</t>
    </rPh>
    <phoneticPr fontId="1"/>
  </si>
  <si>
    <t>※最大3枠まで</t>
    <rPh sb="1" eb="3">
      <t>サイダイ</t>
    </rPh>
    <rPh sb="4" eb="5">
      <t>ワク</t>
    </rPh>
    <phoneticPr fontId="1"/>
  </si>
  <si>
    <t xml:space="preserve"> 1配信　55,000円</t>
    <phoneticPr fontId="1"/>
  </si>
  <si>
    <t>E-mail : irex@media.nikkan.co.jp</t>
    <phoneticPr fontId="1"/>
  </si>
  <si>
    <r>
      <t>※公式WEBサイト</t>
    </r>
    <r>
      <rPr>
        <sz val="8"/>
        <color theme="1"/>
        <rFont val="Meiryo UI"/>
        <family val="3"/>
        <charset val="128"/>
      </rPr>
      <t>(https://biz.nikkan.co.jp/eve/irex/)</t>
    </r>
    <r>
      <rPr>
        <sz val="10"/>
        <color theme="1"/>
        <rFont val="Meiryo UI"/>
        <family val="3"/>
        <charset val="128"/>
      </rPr>
      <t>に掲載予定です。</t>
    </r>
    <rPh sb="1" eb="3">
      <t>コウシキ</t>
    </rPh>
    <rPh sb="46" eb="48">
      <t>ケイサイ</t>
    </rPh>
    <rPh sb="48" eb="50">
      <t>ヨテイ</t>
    </rPh>
    <phoneticPr fontId="1"/>
  </si>
  <si>
    <t>おすすめ掲出頻度増加機能</t>
    <rPh sb="4" eb="6">
      <t>ケイシュツ</t>
    </rPh>
    <rPh sb="6" eb="8">
      <t>ヒンド</t>
    </rPh>
    <rPh sb="8" eb="10">
      <t>ゾウカ</t>
    </rPh>
    <rPh sb="10" eb="12">
      <t>キノウ</t>
    </rPh>
    <phoneticPr fontId="1"/>
  </si>
  <si>
    <t>※オンラインのみご出展の方はご記入ください。（リアル会場と共通の招待状・封筒です）</t>
    <rPh sb="26" eb="28">
      <t>カイジョウ</t>
    </rPh>
    <rPh sb="29" eb="31">
      <t>キョウツウ</t>
    </rPh>
    <rPh sb="32" eb="34">
      <t>ショウタイ</t>
    </rPh>
    <rPh sb="34" eb="35">
      <t>ジョウ</t>
    </rPh>
    <rPh sb="36" eb="38">
      <t>フウトウ</t>
    </rPh>
    <phoneticPr fontId="1"/>
  </si>
  <si>
    <t>※各プランに含まれて「いない」追加ご希望のオプションを選択してください。</t>
    <rPh sb="1" eb="2">
      <t>カク</t>
    </rPh>
    <rPh sb="6" eb="7">
      <t>フク</t>
    </rPh>
    <rPh sb="15" eb="17">
      <t>ツイカ</t>
    </rPh>
    <rPh sb="18" eb="20">
      <t>キボウ</t>
    </rPh>
    <rPh sb="27" eb="29">
      <t>センタク</t>
    </rPh>
    <phoneticPr fontId="1"/>
  </si>
  <si>
    <t>※「会員価格」は「日本ロボット工業会」
「FA・ロボットシステムインテグレータ協会」
「部品供給装置工業会」
「日本物流システム機器協会」の4団体いずれかに属する企業・団体及び、「自治体・公共機関（大学含む）」が対象となります。</t>
    <rPh sb="2" eb="4">
      <t>カイイン</t>
    </rPh>
    <rPh sb="4" eb="6">
      <t>カカク</t>
    </rPh>
    <rPh sb="9" eb="11">
      <t>ニホン</t>
    </rPh>
    <rPh sb="15" eb="18">
      <t>コウ</t>
    </rPh>
    <rPh sb="39" eb="41">
      <t>キョウカイ</t>
    </rPh>
    <rPh sb="44" eb="48">
      <t>ブヒンキョウ</t>
    </rPh>
    <rPh sb="48" eb="50">
      <t>ソウチ</t>
    </rPh>
    <rPh sb="50" eb="53">
      <t>コウギョウカイ</t>
    </rPh>
    <rPh sb="56" eb="68">
      <t>ニホンブツ</t>
    </rPh>
    <rPh sb="71" eb="73">
      <t>ダンタイ</t>
    </rPh>
    <rPh sb="78" eb="79">
      <t>ゾク</t>
    </rPh>
    <rPh sb="81" eb="83">
      <t>キギョウ</t>
    </rPh>
    <rPh sb="84" eb="86">
      <t>ダンタイ</t>
    </rPh>
    <rPh sb="86" eb="87">
      <t>オヨ</t>
    </rPh>
    <rPh sb="90" eb="92">
      <t>ジチ</t>
    </rPh>
    <rPh sb="92" eb="93">
      <t>タイ</t>
    </rPh>
    <rPh sb="94" eb="98">
      <t>コウキョウ</t>
    </rPh>
    <rPh sb="99" eb="101">
      <t>ダイガク</t>
    </rPh>
    <rPh sb="101" eb="102">
      <t>フク</t>
    </rPh>
    <rPh sb="106" eb="108">
      <t>タイショウ</t>
    </rPh>
    <phoneticPr fontId="1"/>
  </si>
  <si>
    <t>※お申込みオプションに☑をつけてください。詳細は出展案内書(P9)をご参照ください。</t>
    <rPh sb="2" eb="4">
      <t>モウシコ</t>
    </rPh>
    <rPh sb="21" eb="23">
      <t>ショウサイ</t>
    </rPh>
    <rPh sb="24" eb="28">
      <t>シュッテンアンナイ</t>
    </rPh>
    <rPh sb="28" eb="29">
      <t>ショ</t>
    </rPh>
    <rPh sb="35" eb="37">
      <t>サンショウ</t>
    </rPh>
    <phoneticPr fontId="1"/>
  </si>
  <si>
    <t>※詳細は出展案内書(P10.11)をご参照ください。</t>
    <rPh sb="1" eb="3">
      <t>ショウサイ</t>
    </rPh>
    <rPh sb="4" eb="8">
      <t>シュッテンアンナイ</t>
    </rPh>
    <rPh sb="8" eb="9">
      <t>ショ</t>
    </rPh>
    <rPh sb="19" eb="21">
      <t>サンショウ</t>
    </rPh>
    <phoneticPr fontId="1"/>
  </si>
  <si>
    <r>
      <rPr>
        <b/>
        <sz val="11"/>
        <color theme="1"/>
        <rFont val="Meiryo UI"/>
        <family val="3"/>
        <charset val="128"/>
      </rPr>
      <t>出展者ウェビナー</t>
    </r>
    <r>
      <rPr>
        <sz val="11"/>
        <color theme="1"/>
        <rFont val="Meiryo UI"/>
        <family val="3"/>
        <charset val="128"/>
      </rPr>
      <t>(1枠：40分)</t>
    </r>
    <rPh sb="0" eb="3">
      <t>シュッテンシャ</t>
    </rPh>
    <rPh sb="10" eb="11">
      <t>ワク</t>
    </rPh>
    <rPh sb="14" eb="15">
      <t>フン</t>
    </rPh>
    <phoneticPr fontId="1"/>
  </si>
  <si>
    <t>※プランAをご選択頂いた場合、
「出展者ウェビナー」及び「アーカイブ配信」の最初の1枠目は無料になります。</t>
    <rPh sb="7" eb="9">
      <t>センタ</t>
    </rPh>
    <rPh sb="9" eb="10">
      <t>イタダ</t>
    </rPh>
    <rPh sb="12" eb="14">
      <t>バアイ</t>
    </rPh>
    <rPh sb="17" eb="25">
      <t>シュッテン</t>
    </rPh>
    <rPh sb="26" eb="27">
      <t>オヨ</t>
    </rPh>
    <rPh sb="34" eb="36">
      <t>ハイシン</t>
    </rPh>
    <rPh sb="38" eb="40">
      <t>サイショ</t>
    </rPh>
    <rPh sb="42" eb="44">
      <t>ワクメ</t>
    </rPh>
    <rPh sb="45" eb="47">
      <t>ムリョウ</t>
    </rPh>
    <phoneticPr fontId="1"/>
  </si>
  <si>
    <r>
      <rPr>
        <b/>
        <sz val="11"/>
        <color theme="1"/>
        <rFont val="Meiryo UI"/>
        <family val="3"/>
        <charset val="128"/>
      </rPr>
      <t>アーカイブ配信</t>
    </r>
    <r>
      <rPr>
        <sz val="11"/>
        <color theme="1"/>
        <rFont val="Meiryo UI"/>
        <family val="3"/>
        <charset val="128"/>
      </rPr>
      <t>　</t>
    </r>
    <r>
      <rPr>
        <sz val="8"/>
        <color rgb="FFFF0000"/>
        <rFont val="Meiryo UI"/>
        <family val="3"/>
        <charset val="128"/>
      </rPr>
      <t>※出展者ウェビナーをお申込み頂いた出展者様を対象としたオプションです。</t>
    </r>
    <rPh sb="5" eb="7">
      <t>ハイシン</t>
    </rPh>
    <rPh sb="9" eb="17">
      <t>シュッテン</t>
    </rPh>
    <rPh sb="19" eb="21">
      <t>モウシコ</t>
    </rPh>
    <rPh sb="22" eb="23">
      <t>イタダ</t>
    </rPh>
    <rPh sb="25" eb="28">
      <t>シュッテンシャ</t>
    </rPh>
    <rPh sb="28" eb="29">
      <t>サマ</t>
    </rPh>
    <rPh sb="30" eb="32">
      <t>タイショウ</t>
    </rPh>
    <phoneticPr fontId="1"/>
  </si>
  <si>
    <t>1枠　165,000円</t>
    <phoneticPr fontId="1"/>
  </si>
  <si>
    <t>※赤枠の部分は招待状および公式Webサイト公開時の原稿となります。</t>
    <rPh sb="1" eb="2">
      <t>アカ</t>
    </rPh>
    <rPh sb="2" eb="3">
      <t>ワク</t>
    </rPh>
    <rPh sb="3" eb="4">
      <t>フトジ</t>
    </rPh>
    <rPh sb="4" eb="6">
      <t>ブブン</t>
    </rPh>
    <rPh sb="7" eb="10">
      <t>ショウタイジョウ</t>
    </rPh>
    <rPh sb="13" eb="15">
      <t>コウシキ</t>
    </rPh>
    <rPh sb="21" eb="23">
      <t>コウカイ</t>
    </rPh>
    <rPh sb="23" eb="24">
      <t>ジ</t>
    </rPh>
    <rPh sb="25" eb="27">
      <t>ゲンコウ</t>
    </rPh>
    <phoneticPr fontId="1"/>
  </si>
  <si>
    <r>
      <rPr>
        <b/>
        <sz val="16"/>
        <color rgb="FFFFC000"/>
        <rFont val="Meiryo UI"/>
        <family val="3"/>
        <charset val="128"/>
      </rPr>
      <t>出展申込期限：2022年2月14日(月)</t>
    </r>
    <r>
      <rPr>
        <b/>
        <sz val="16"/>
        <color rgb="FFFFFF0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※展示会終了まで必ず控えを保管してください。</t>
    </r>
    <rPh sb="0" eb="6">
      <t>シュッテンモウシコミキゲン</t>
    </rPh>
    <rPh sb="11" eb="12">
      <t>ネン</t>
    </rPh>
    <rPh sb="13" eb="14">
      <t>ガツ</t>
    </rPh>
    <rPh sb="16" eb="17">
      <t>ニチ</t>
    </rPh>
    <rPh sb="18" eb="19">
      <t>ゲツ</t>
    </rPh>
    <rPh sb="22" eb="25">
      <t>テンジカイ</t>
    </rPh>
    <rPh sb="25" eb="27">
      <t>シュウリョウ</t>
    </rPh>
    <rPh sb="29" eb="30">
      <t>カナラ</t>
    </rPh>
    <rPh sb="31" eb="32">
      <t>ヒカ</t>
    </rPh>
    <rPh sb="34" eb="36">
      <t>ホカン</t>
    </rPh>
    <phoneticPr fontId="1"/>
  </si>
  <si>
    <t xml:space="preserve">   　会員990,000円　　　一般1,100,000円</t>
    <rPh sb="4" eb="6">
      <t>カイイン</t>
    </rPh>
    <rPh sb="17" eb="19">
      <t>イッパン</t>
    </rPh>
    <phoneticPr fontId="1"/>
  </si>
  <si>
    <t>iREX2022 ONLINE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</si>
</sst>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sz val="14"/>
      <name val="Meiryo UI"/>
      <family val="3"/>
      <charset val="128"/>
    </font>
    <font>
      <b/>
      <sz val="16"/>
      <color rgb="FFFFC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>
      <alignment vertical="center"/>
    </xf>
    <xf numFmtId="0" fontId="6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5" borderId="12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5" borderId="11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9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left"/>
    </xf>
    <xf numFmtId="0" fontId="2" fillId="5" borderId="39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38" fontId="2" fillId="2" borderId="14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right"/>
    </xf>
    <xf numFmtId="0" fontId="7" fillId="5" borderId="43" xfId="0" applyFont="1" applyFill="1" applyBorder="1" applyAlignment="1">
      <alignment horizontal="right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14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left" vertical="center"/>
    </xf>
    <xf numFmtId="0" fontId="8" fillId="15" borderId="9" xfId="0" applyFont="1" applyFill="1" applyBorder="1" applyAlignment="1">
      <alignment horizontal="left" vertical="center"/>
    </xf>
    <xf numFmtId="0" fontId="2" fillId="15" borderId="10" xfId="0" applyFont="1" applyFill="1" applyBorder="1" applyAlignment="1">
      <alignment horizontal="left" vertical="center"/>
    </xf>
    <xf numFmtId="0" fontId="2" fillId="15" borderId="11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10" borderId="9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29" fillId="7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66FF"/>
      <color rgb="FFFF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32</xdr:row>
          <xdr:rowOff>285750</xdr:rowOff>
        </xdr:from>
        <xdr:to>
          <xdr:col>14</xdr:col>
          <xdr:colOff>95250</xdr:colOff>
          <xdr:row>35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32</xdr:row>
          <xdr:rowOff>285750</xdr:rowOff>
        </xdr:from>
        <xdr:to>
          <xdr:col>7</xdr:col>
          <xdr:colOff>95250</xdr:colOff>
          <xdr:row>35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33</xdr:row>
          <xdr:rowOff>190500</xdr:rowOff>
        </xdr:from>
        <xdr:to>
          <xdr:col>7</xdr:col>
          <xdr:colOff>57150</xdr:colOff>
          <xdr:row>37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23</xdr:row>
          <xdr:rowOff>66675</xdr:rowOff>
        </xdr:from>
        <xdr:to>
          <xdr:col>25</xdr:col>
          <xdr:colOff>123825</xdr:colOff>
          <xdr:row>25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メールでPDF請求書送付希望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31376</xdr:colOff>
          <xdr:row>8</xdr:row>
          <xdr:rowOff>22412</xdr:rowOff>
        </xdr:from>
        <xdr:to>
          <xdr:col>6</xdr:col>
          <xdr:colOff>298076</xdr:colOff>
          <xdr:row>8</xdr:row>
          <xdr:rowOff>260537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45</xdr:row>
          <xdr:rowOff>161925</xdr:rowOff>
        </xdr:from>
        <xdr:to>
          <xdr:col>11</xdr:col>
          <xdr:colOff>228600</xdr:colOff>
          <xdr:row>47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46</xdr:row>
          <xdr:rowOff>161925</xdr:rowOff>
        </xdr:from>
        <xdr:to>
          <xdr:col>11</xdr:col>
          <xdr:colOff>238125</xdr:colOff>
          <xdr:row>48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36</xdr:row>
          <xdr:rowOff>0</xdr:rowOff>
        </xdr:from>
        <xdr:to>
          <xdr:col>7</xdr:col>
          <xdr:colOff>76200</xdr:colOff>
          <xdr:row>38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66675</xdr:colOff>
      <xdr:row>3</xdr:row>
      <xdr:rowOff>85725</xdr:rowOff>
    </xdr:from>
    <xdr:to>
      <xdr:col>6</xdr:col>
      <xdr:colOff>246482</xdr:colOff>
      <xdr:row>5</xdr:row>
      <xdr:rowOff>57150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28700"/>
          <a:ext cx="1751432" cy="438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32</xdr:row>
          <xdr:rowOff>285750</xdr:rowOff>
        </xdr:from>
        <xdr:to>
          <xdr:col>10</xdr:col>
          <xdr:colOff>209550</xdr:colOff>
          <xdr:row>35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33</xdr:row>
          <xdr:rowOff>190500</xdr:rowOff>
        </xdr:from>
        <xdr:to>
          <xdr:col>10</xdr:col>
          <xdr:colOff>209550</xdr:colOff>
          <xdr:row>37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35</xdr:row>
          <xdr:rowOff>190500</xdr:rowOff>
        </xdr:from>
        <xdr:to>
          <xdr:col>10</xdr:col>
          <xdr:colOff>209550</xdr:colOff>
          <xdr:row>38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34</xdr:row>
          <xdr:rowOff>0</xdr:rowOff>
        </xdr:from>
        <xdr:to>
          <xdr:col>14</xdr:col>
          <xdr:colOff>85725</xdr:colOff>
          <xdr:row>37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36</xdr:row>
          <xdr:rowOff>0</xdr:rowOff>
        </xdr:from>
        <xdr:to>
          <xdr:col>14</xdr:col>
          <xdr:colOff>85725</xdr:colOff>
          <xdr:row>38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32</xdr:row>
          <xdr:rowOff>266700</xdr:rowOff>
        </xdr:from>
        <xdr:to>
          <xdr:col>18</xdr:col>
          <xdr:colOff>123825</xdr:colOff>
          <xdr:row>34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33</xdr:row>
          <xdr:rowOff>180975</xdr:rowOff>
        </xdr:from>
        <xdr:to>
          <xdr:col>18</xdr:col>
          <xdr:colOff>104775</xdr:colOff>
          <xdr:row>36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35</xdr:row>
          <xdr:rowOff>180975</xdr:rowOff>
        </xdr:from>
        <xdr:to>
          <xdr:col>18</xdr:col>
          <xdr:colOff>95250</xdr:colOff>
          <xdr:row>38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47</xdr:row>
          <xdr:rowOff>161925</xdr:rowOff>
        </xdr:from>
        <xdr:to>
          <xdr:col>11</xdr:col>
          <xdr:colOff>238125</xdr:colOff>
          <xdr:row>49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74"/>
  <sheetViews>
    <sheetView tabSelected="1" view="pageBreakPreview" zoomScale="85" zoomScaleNormal="70" zoomScaleSheetLayoutView="85" workbookViewId="0">
      <selection activeCell="AJ6" sqref="AJ6"/>
    </sheetView>
  </sheetViews>
  <sheetFormatPr defaultRowHeight="18.75" x14ac:dyDescent="0.4"/>
  <cols>
    <col min="1" max="8" width="4.125" customWidth="1"/>
    <col min="9" max="9" width="4.75" customWidth="1"/>
    <col min="10" max="26" width="4.125" customWidth="1"/>
    <col min="27" max="52" width="3.5" customWidth="1"/>
  </cols>
  <sheetData>
    <row r="1" spans="1:26" ht="48" customHeight="1" thickBot="1" x14ac:dyDescent="0.45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s="6" customFormat="1" ht="21.75" thickBot="1" x14ac:dyDescent="0.45">
      <c r="B2" s="129" t="s">
        <v>87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1"/>
      <c r="Z2" s="36"/>
    </row>
    <row r="3" spans="1:26" ht="4.5" customHeight="1" x14ac:dyDescent="0.4"/>
    <row r="4" spans="1:26" s="2" customFormat="1" ht="11.25" customHeight="1" x14ac:dyDescent="0.4"/>
    <row r="5" spans="1:26" s="2" customFormat="1" ht="25.5" customHeight="1" x14ac:dyDescent="0.4">
      <c r="B5" s="6"/>
      <c r="C5" s="6"/>
      <c r="D5" s="6"/>
      <c r="E5" s="6"/>
      <c r="F5" s="6"/>
      <c r="G5" s="6"/>
      <c r="H5" s="182" t="s">
        <v>89</v>
      </c>
      <c r="I5" s="183"/>
      <c r="J5" s="183"/>
      <c r="K5" s="183"/>
      <c r="L5" s="183"/>
      <c r="M5" s="183"/>
      <c r="N5" s="183"/>
      <c r="O5" s="183"/>
      <c r="P5" s="184"/>
      <c r="Q5" s="138" t="s">
        <v>37</v>
      </c>
      <c r="R5" s="138"/>
      <c r="S5" s="138"/>
      <c r="T5" s="138"/>
      <c r="U5" s="138"/>
      <c r="V5" s="138"/>
      <c r="W5" s="138"/>
      <c r="X5" s="138"/>
      <c r="Y5" s="138"/>
    </row>
    <row r="6" spans="1:26" s="2" customFormat="1" ht="6" customHeight="1" x14ac:dyDescent="0.4">
      <c r="I6" s="4"/>
      <c r="J6" s="4"/>
      <c r="K6" s="4"/>
      <c r="L6" s="4"/>
      <c r="M6" s="4"/>
      <c r="N6" s="4"/>
      <c r="O6" s="4"/>
      <c r="P6" s="4"/>
      <c r="Q6" s="4"/>
      <c r="R6" s="4"/>
      <c r="S6" s="3"/>
      <c r="T6" s="3"/>
      <c r="U6" s="3"/>
      <c r="V6" s="3"/>
      <c r="W6" s="3"/>
      <c r="X6" s="3"/>
      <c r="Y6" s="3"/>
    </row>
    <row r="7" spans="1:26" s="2" customFormat="1" ht="15" hidden="1" customHeight="1" x14ac:dyDescent="0.4"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6" s="2" customFormat="1" ht="23.25" customHeight="1" x14ac:dyDescent="0.4">
      <c r="B8" s="222" t="s">
        <v>52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</row>
    <row r="9" spans="1:26" s="2" customFormat="1" ht="23.25" customHeight="1" x14ac:dyDescent="0.4">
      <c r="B9" s="222" t="s">
        <v>51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</row>
    <row r="10" spans="1:26" s="2" customFormat="1" ht="5.25" customHeight="1" x14ac:dyDescent="0.4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6" s="2" customFormat="1" ht="15" customHeight="1" x14ac:dyDescent="0.4">
      <c r="B11" s="31">
        <v>1</v>
      </c>
      <c r="C11" s="108" t="s">
        <v>11</v>
      </c>
      <c r="D11" s="108"/>
      <c r="E11" s="108"/>
      <c r="F11" s="108"/>
      <c r="G11" s="108"/>
      <c r="H11" s="108"/>
      <c r="I11" s="48" t="s">
        <v>86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6" s="2" customFormat="1" ht="4.5" customHeight="1" thickBot="1" x14ac:dyDescent="0.45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26" s="2" customFormat="1" ht="15.75" x14ac:dyDescent="0.4">
      <c r="B13" s="60" t="s">
        <v>0</v>
      </c>
      <c r="C13" s="61"/>
      <c r="D13" s="61"/>
      <c r="E13" s="59" t="s">
        <v>24</v>
      </c>
      <c r="F13" s="59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8"/>
    </row>
    <row r="14" spans="1:26" s="2" customFormat="1" ht="18" customHeight="1" x14ac:dyDescent="0.4">
      <c r="B14" s="62"/>
      <c r="C14" s="52"/>
      <c r="D14" s="52"/>
      <c r="E14" s="143" t="s">
        <v>25</v>
      </c>
      <c r="F14" s="143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1"/>
    </row>
    <row r="15" spans="1:26" s="2" customFormat="1" ht="18" customHeight="1" x14ac:dyDescent="0.4">
      <c r="B15" s="62"/>
      <c r="C15" s="52"/>
      <c r="D15" s="52"/>
      <c r="E15" s="52" t="s">
        <v>26</v>
      </c>
      <c r="F15" s="52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42"/>
    </row>
    <row r="16" spans="1:26" s="2" customFormat="1" ht="17.25" customHeight="1" x14ac:dyDescent="0.25">
      <c r="B16" s="146" t="s">
        <v>3</v>
      </c>
      <c r="C16" s="143"/>
      <c r="D16" s="14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5"/>
    </row>
    <row r="17" spans="2:25" s="2" customFormat="1" ht="10.5" customHeight="1" thickBot="1" x14ac:dyDescent="0.25">
      <c r="B17" s="147"/>
      <c r="C17" s="148"/>
      <c r="D17" s="148"/>
      <c r="E17" s="144" t="s">
        <v>9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5"/>
    </row>
    <row r="18" spans="2:25" s="2" customFormat="1" ht="27.95" customHeight="1" x14ac:dyDescent="0.4">
      <c r="B18" s="46" t="s">
        <v>53</v>
      </c>
      <c r="C18" s="46"/>
      <c r="D18" s="46"/>
      <c r="E18" s="149"/>
      <c r="F18" s="149"/>
      <c r="G18" s="149"/>
      <c r="H18" s="149"/>
      <c r="I18" s="149"/>
      <c r="J18" s="149"/>
      <c r="K18" s="149"/>
      <c r="L18" s="149"/>
      <c r="M18" s="149"/>
      <c r="N18" s="46" t="s">
        <v>8</v>
      </c>
      <c r="O18" s="46"/>
      <c r="P18" s="46"/>
      <c r="Q18" s="149"/>
      <c r="R18" s="149"/>
      <c r="S18" s="149"/>
      <c r="T18" s="149"/>
      <c r="U18" s="149"/>
      <c r="V18" s="149"/>
      <c r="W18" s="149"/>
      <c r="X18" s="149"/>
      <c r="Y18" s="149"/>
    </row>
    <row r="19" spans="2:25" s="2" customFormat="1" ht="15" customHeight="1" x14ac:dyDescent="0.4">
      <c r="B19" s="151" t="s">
        <v>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0" spans="2:25" s="2" customFormat="1" ht="27.95" customHeight="1" x14ac:dyDescent="0.4">
      <c r="B20" s="63" t="s">
        <v>5</v>
      </c>
      <c r="C20" s="63"/>
      <c r="D20" s="150"/>
      <c r="E20" s="47"/>
      <c r="F20" s="47"/>
      <c r="G20" s="47"/>
      <c r="H20" s="47"/>
      <c r="I20" s="47"/>
      <c r="J20" s="47"/>
      <c r="K20" s="47"/>
      <c r="L20" s="47"/>
      <c r="M20" s="47"/>
      <c r="N20" s="139" t="s">
        <v>6</v>
      </c>
      <c r="O20" s="139"/>
      <c r="P20" s="139"/>
      <c r="Q20" s="47"/>
      <c r="R20" s="47"/>
      <c r="S20" s="47"/>
      <c r="T20" s="47"/>
      <c r="U20" s="47"/>
      <c r="V20" s="47"/>
      <c r="W20" s="47"/>
      <c r="X20" s="47"/>
      <c r="Y20" s="47"/>
    </row>
    <row r="21" spans="2:25" s="2" customFormat="1" ht="15" customHeight="1" x14ac:dyDescent="0.4">
      <c r="B21" s="52" t="s">
        <v>1</v>
      </c>
      <c r="C21" s="52"/>
      <c r="D21" s="53"/>
      <c r="E21" s="153" t="s">
        <v>10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</row>
    <row r="22" spans="2:25" s="2" customFormat="1" ht="20.100000000000001" customHeight="1" x14ac:dyDescent="0.4">
      <c r="B22" s="52"/>
      <c r="C22" s="52"/>
      <c r="D22" s="53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</row>
    <row r="23" spans="2:25" s="2" customFormat="1" ht="21.75" customHeight="1" x14ac:dyDescent="0.4">
      <c r="B23" s="52" t="s">
        <v>2</v>
      </c>
      <c r="C23" s="52"/>
      <c r="D23" s="53"/>
      <c r="E23" s="49"/>
      <c r="F23" s="50"/>
      <c r="G23" s="50"/>
      <c r="H23" s="50"/>
      <c r="I23" s="50"/>
      <c r="J23" s="50"/>
      <c r="K23" s="50"/>
      <c r="L23" s="50"/>
      <c r="M23" s="51"/>
      <c r="N23" s="53" t="s">
        <v>4</v>
      </c>
      <c r="O23" s="132"/>
      <c r="P23" s="133"/>
      <c r="Q23" s="49"/>
      <c r="R23" s="50"/>
      <c r="S23" s="50"/>
      <c r="T23" s="50"/>
      <c r="U23" s="50"/>
      <c r="V23" s="50"/>
      <c r="W23" s="50"/>
      <c r="X23" s="50"/>
      <c r="Y23" s="51"/>
    </row>
    <row r="24" spans="2:25" s="2" customFormat="1" ht="7.5" customHeight="1" x14ac:dyDescent="0.4"/>
    <row r="25" spans="2:25" s="2" customFormat="1" ht="15" customHeight="1" x14ac:dyDescent="0.4">
      <c r="B25" s="66" t="s">
        <v>31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2:25" s="2" customFormat="1" ht="21" customHeight="1" x14ac:dyDescent="0.4">
      <c r="B26" s="63" t="s">
        <v>5</v>
      </c>
      <c r="C26" s="63"/>
      <c r="D26" s="63"/>
      <c r="E26" s="47"/>
      <c r="F26" s="47"/>
      <c r="G26" s="47"/>
      <c r="H26" s="47"/>
      <c r="I26" s="47"/>
      <c r="J26" s="47"/>
      <c r="K26" s="47"/>
      <c r="L26" s="47"/>
      <c r="M26" s="47"/>
      <c r="N26" s="63" t="s">
        <v>6</v>
      </c>
      <c r="O26" s="63"/>
      <c r="P26" s="63"/>
      <c r="Q26" s="47"/>
      <c r="R26" s="47"/>
      <c r="S26" s="47"/>
      <c r="T26" s="47"/>
      <c r="U26" s="47"/>
      <c r="V26" s="47"/>
      <c r="W26" s="47"/>
      <c r="X26" s="47"/>
      <c r="Y26" s="47"/>
    </row>
    <row r="27" spans="2:25" s="2" customFormat="1" ht="15" customHeight="1" x14ac:dyDescent="0.4">
      <c r="B27" s="52" t="s">
        <v>1</v>
      </c>
      <c r="C27" s="52"/>
      <c r="D27" s="52"/>
      <c r="E27" s="153" t="s">
        <v>10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</row>
    <row r="28" spans="2:25" s="2" customFormat="1" ht="20.100000000000001" customHeight="1" x14ac:dyDescent="0.4">
      <c r="B28" s="52"/>
      <c r="C28" s="52"/>
      <c r="D28" s="52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</row>
    <row r="29" spans="2:25" s="2" customFormat="1" ht="21.75" customHeight="1" x14ac:dyDescent="0.4">
      <c r="B29" s="52" t="s">
        <v>2</v>
      </c>
      <c r="C29" s="52"/>
      <c r="D29" s="52"/>
      <c r="E29" s="47"/>
      <c r="F29" s="47"/>
      <c r="G29" s="47"/>
      <c r="H29" s="47"/>
      <c r="I29" s="47"/>
      <c r="J29" s="47"/>
      <c r="K29" s="47"/>
      <c r="L29" s="47"/>
      <c r="M29" s="47"/>
      <c r="N29" s="52" t="s">
        <v>4</v>
      </c>
      <c r="O29" s="52"/>
      <c r="P29" s="52"/>
      <c r="Q29" s="47"/>
      <c r="R29" s="47"/>
      <c r="S29" s="47"/>
      <c r="T29" s="47"/>
      <c r="U29" s="47"/>
      <c r="V29" s="47"/>
      <c r="W29" s="47"/>
      <c r="X29" s="47"/>
      <c r="Y29" s="47"/>
    </row>
    <row r="30" spans="2:25" s="2" customFormat="1" ht="12" customHeight="1" x14ac:dyDescent="0.4"/>
    <row r="31" spans="2:25" s="2" customFormat="1" ht="15" customHeight="1" x14ac:dyDescent="0.4">
      <c r="B31" s="31">
        <v>2</v>
      </c>
      <c r="C31" s="108" t="s">
        <v>38</v>
      </c>
      <c r="D31" s="108"/>
      <c r="E31" s="108"/>
      <c r="F31" s="108"/>
      <c r="G31" s="108"/>
      <c r="H31" s="108"/>
      <c r="I31" s="48" t="s">
        <v>58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2:25" s="14" customFormat="1" ht="19.5" customHeight="1" x14ac:dyDescent="0.4">
      <c r="B32" s="158" t="s">
        <v>59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</row>
    <row r="33" spans="2:31" s="14" customFormat="1" ht="25.5" customHeight="1" x14ac:dyDescent="0.4">
      <c r="B33" s="136" t="s">
        <v>32</v>
      </c>
      <c r="C33" s="136"/>
      <c r="D33" s="136"/>
      <c r="E33" s="189" t="s">
        <v>54</v>
      </c>
      <c r="F33" s="200"/>
      <c r="G33" s="200"/>
      <c r="H33" s="200"/>
      <c r="I33" s="200"/>
      <c r="J33" s="200"/>
      <c r="K33" s="201"/>
      <c r="L33" s="188" t="s">
        <v>55</v>
      </c>
      <c r="M33" s="188"/>
      <c r="N33" s="188"/>
      <c r="O33" s="188"/>
      <c r="P33" s="188"/>
      <c r="Q33" s="188"/>
      <c r="R33" s="188"/>
      <c r="S33" s="189"/>
      <c r="T33" s="213" t="s">
        <v>79</v>
      </c>
      <c r="U33" s="214"/>
      <c r="V33" s="214"/>
      <c r="W33" s="214"/>
      <c r="X33" s="214"/>
      <c r="Y33" s="215"/>
      <c r="Z33" s="33"/>
      <c r="AA33" s="34"/>
      <c r="AB33" s="34"/>
      <c r="AC33" s="34"/>
      <c r="AD33" s="34"/>
      <c r="AE33" s="34"/>
    </row>
    <row r="34" spans="2:31" s="14" customFormat="1" ht="15" customHeight="1" x14ac:dyDescent="0.4">
      <c r="B34" s="54" t="s">
        <v>64</v>
      </c>
      <c r="C34" s="54"/>
      <c r="D34" s="54"/>
      <c r="E34" s="202" t="s">
        <v>67</v>
      </c>
      <c r="F34" s="203"/>
      <c r="G34" s="203"/>
      <c r="H34" s="203"/>
      <c r="I34" s="203"/>
      <c r="J34" s="203"/>
      <c r="K34" s="204"/>
      <c r="L34" s="190" t="s">
        <v>88</v>
      </c>
      <c r="M34" s="190"/>
      <c r="N34" s="190"/>
      <c r="O34" s="190"/>
      <c r="P34" s="190"/>
      <c r="Q34" s="190"/>
      <c r="R34" s="190"/>
      <c r="S34" s="191"/>
      <c r="T34" s="216"/>
      <c r="U34" s="217"/>
      <c r="V34" s="217"/>
      <c r="W34" s="217"/>
      <c r="X34" s="217"/>
      <c r="Y34" s="218"/>
      <c r="Z34" s="25"/>
      <c r="AA34" s="25"/>
      <c r="AB34" s="25"/>
      <c r="AC34" s="25"/>
      <c r="AD34" s="25"/>
      <c r="AE34" s="25"/>
    </row>
    <row r="35" spans="2:31" s="14" customFormat="1" ht="3" customHeight="1" x14ac:dyDescent="0.4">
      <c r="B35" s="27"/>
      <c r="C35" s="27"/>
      <c r="D35" s="27"/>
      <c r="E35" s="27"/>
      <c r="F35" s="27"/>
      <c r="G35" s="27"/>
      <c r="H35" s="27"/>
      <c r="I35" s="27"/>
      <c r="J35" s="25"/>
      <c r="K35" s="25"/>
      <c r="L35" s="27"/>
      <c r="M35" s="27"/>
      <c r="N35" s="27"/>
      <c r="O35" s="26"/>
      <c r="P35" s="30"/>
      <c r="T35" s="216"/>
      <c r="U35" s="217"/>
      <c r="V35" s="217"/>
      <c r="W35" s="217"/>
      <c r="X35" s="217"/>
      <c r="Y35" s="218"/>
      <c r="Z35" s="25"/>
      <c r="AA35" s="25"/>
      <c r="AB35" s="25"/>
      <c r="AC35" s="25"/>
      <c r="AD35" s="25"/>
      <c r="AE35" s="25"/>
    </row>
    <row r="36" spans="2:31" s="14" customFormat="1" ht="15" customHeight="1" x14ac:dyDescent="0.4">
      <c r="B36" s="55" t="s">
        <v>65</v>
      </c>
      <c r="C36" s="55"/>
      <c r="D36" s="55"/>
      <c r="E36" s="205" t="s">
        <v>68</v>
      </c>
      <c r="F36" s="206"/>
      <c r="G36" s="206"/>
      <c r="H36" s="206"/>
      <c r="I36" s="206"/>
      <c r="J36" s="206"/>
      <c r="K36" s="207"/>
      <c r="L36" s="192" t="s">
        <v>70</v>
      </c>
      <c r="M36" s="192"/>
      <c r="N36" s="192"/>
      <c r="O36" s="192"/>
      <c r="P36" s="192"/>
      <c r="Q36" s="192"/>
      <c r="R36" s="192"/>
      <c r="S36" s="193"/>
      <c r="T36" s="216"/>
      <c r="U36" s="217"/>
      <c r="V36" s="217"/>
      <c r="W36" s="217"/>
      <c r="X36" s="217"/>
      <c r="Y36" s="218"/>
      <c r="Z36" s="32"/>
      <c r="AA36" s="32"/>
      <c r="AB36" s="32"/>
      <c r="AC36" s="32"/>
      <c r="AD36" s="32"/>
      <c r="AE36" s="32"/>
    </row>
    <row r="37" spans="2:31" s="33" customFormat="1" ht="3" customHeight="1" x14ac:dyDescent="0.4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N37" s="25"/>
      <c r="O37" s="25"/>
      <c r="P37" s="25"/>
      <c r="Q37" s="25"/>
      <c r="R37" s="25"/>
      <c r="S37" s="25"/>
      <c r="T37" s="216"/>
      <c r="U37" s="217"/>
      <c r="V37" s="217"/>
      <c r="W37" s="217"/>
      <c r="X37" s="217"/>
      <c r="Y37" s="218"/>
    </row>
    <row r="38" spans="2:31" s="14" customFormat="1" ht="15" customHeight="1" x14ac:dyDescent="0.4">
      <c r="B38" s="159" t="s">
        <v>66</v>
      </c>
      <c r="C38" s="159"/>
      <c r="D38" s="159"/>
      <c r="E38" s="185" t="s">
        <v>69</v>
      </c>
      <c r="F38" s="186"/>
      <c r="G38" s="186"/>
      <c r="H38" s="186"/>
      <c r="I38" s="186"/>
      <c r="J38" s="186"/>
      <c r="K38" s="187"/>
      <c r="L38" s="194" t="s">
        <v>71</v>
      </c>
      <c r="M38" s="194"/>
      <c r="N38" s="194"/>
      <c r="O38" s="194"/>
      <c r="P38" s="194"/>
      <c r="Q38" s="194"/>
      <c r="R38" s="194"/>
      <c r="S38" s="195"/>
      <c r="T38" s="219"/>
      <c r="U38" s="220"/>
      <c r="V38" s="220"/>
      <c r="W38" s="220"/>
      <c r="X38" s="220"/>
      <c r="Y38" s="221"/>
      <c r="Z38" s="32"/>
      <c r="AA38" s="32"/>
      <c r="AB38" s="32"/>
      <c r="AC38" s="32"/>
      <c r="AD38" s="32"/>
      <c r="AE38" s="32"/>
    </row>
    <row r="39" spans="2:31" s="2" customFormat="1" ht="12" customHeight="1" x14ac:dyDescent="0.4">
      <c r="O39" s="24"/>
    </row>
    <row r="40" spans="2:31" s="2" customFormat="1" ht="15" customHeight="1" x14ac:dyDescent="0.4">
      <c r="B40" s="31">
        <v>3</v>
      </c>
      <c r="C40" s="108" t="s">
        <v>56</v>
      </c>
      <c r="D40" s="108"/>
      <c r="E40" s="108"/>
      <c r="F40" s="108"/>
      <c r="G40" s="108"/>
      <c r="H40" s="108"/>
      <c r="I40" s="127" t="s">
        <v>75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55" t="s">
        <v>20</v>
      </c>
      <c r="V40" s="155"/>
      <c r="W40" s="155"/>
      <c r="X40" s="155"/>
      <c r="Y40" s="35">
        <f>LEN(B42)</f>
        <v>0</v>
      </c>
    </row>
    <row r="41" spans="2:31" s="14" customFormat="1" ht="4.5" customHeight="1" thickBot="1" x14ac:dyDescent="0.45">
      <c r="B41" s="16"/>
      <c r="C41" s="18"/>
      <c r="D41" s="18"/>
      <c r="E41" s="18"/>
      <c r="F41" s="18"/>
      <c r="G41" s="18"/>
      <c r="H41" s="1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7"/>
      <c r="V41" s="27"/>
      <c r="W41" s="27"/>
      <c r="X41" s="27"/>
      <c r="Y41" s="19"/>
    </row>
    <row r="42" spans="2:31" s="2" customFormat="1" ht="26.25" customHeight="1" thickBot="1" x14ac:dyDescent="0.45"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/>
    </row>
    <row r="43" spans="2:31" s="2" customFormat="1" ht="12" customHeight="1" x14ac:dyDescent="0.4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2:31" s="2" customFormat="1" ht="15" customHeight="1" x14ac:dyDescent="0.4">
      <c r="B44" s="31">
        <v>4</v>
      </c>
      <c r="C44" s="108" t="s">
        <v>39</v>
      </c>
      <c r="D44" s="108"/>
      <c r="E44" s="108"/>
      <c r="F44" s="108"/>
      <c r="G44" s="108"/>
      <c r="H44" s="108"/>
      <c r="I44" s="48" t="s">
        <v>80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2:31" s="2" customFormat="1" ht="4.5" customHeight="1" x14ac:dyDescent="0.4"/>
    <row r="46" spans="2:31" s="2" customFormat="1" ht="15" customHeight="1" x14ac:dyDescent="0.4">
      <c r="B46" s="116" t="s">
        <v>19</v>
      </c>
      <c r="C46" s="116"/>
      <c r="D46" s="116"/>
      <c r="E46" s="116"/>
      <c r="F46" s="116"/>
      <c r="G46" s="116"/>
      <c r="H46" s="116"/>
      <c r="I46" s="136" t="s">
        <v>33</v>
      </c>
      <c r="J46" s="136"/>
      <c r="K46" s="136"/>
      <c r="L46" s="136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2:31" s="2" customFormat="1" ht="15" customHeight="1" x14ac:dyDescent="0.4">
      <c r="B47" s="162" t="s">
        <v>34</v>
      </c>
      <c r="C47" s="162"/>
      <c r="D47" s="162"/>
      <c r="E47" s="162"/>
      <c r="F47" s="162"/>
      <c r="G47" s="162"/>
      <c r="H47" s="163"/>
      <c r="I47" s="161" t="s">
        <v>60</v>
      </c>
      <c r="J47" s="77"/>
      <c r="K47" s="77"/>
      <c r="L47" s="77"/>
      <c r="N47" s="160"/>
      <c r="O47" s="160"/>
      <c r="P47" s="160"/>
      <c r="Q47" s="160"/>
      <c r="R47" s="160"/>
      <c r="S47" s="160"/>
      <c r="T47" s="160"/>
      <c r="U47" s="160"/>
      <c r="V47" s="137"/>
      <c r="W47" s="135"/>
      <c r="X47" s="135"/>
      <c r="Y47" s="135"/>
    </row>
    <row r="48" spans="2:31" s="2" customFormat="1" ht="15" customHeight="1" x14ac:dyDescent="0.4">
      <c r="B48" s="121" t="s">
        <v>35</v>
      </c>
      <c r="C48" s="121"/>
      <c r="D48" s="121"/>
      <c r="E48" s="121"/>
      <c r="F48" s="121"/>
      <c r="G48" s="121"/>
      <c r="H48" s="122"/>
      <c r="I48" s="161" t="s">
        <v>60</v>
      </c>
      <c r="J48" s="77"/>
      <c r="K48" s="77"/>
      <c r="L48" s="77"/>
      <c r="N48" s="134"/>
      <c r="O48" s="134"/>
      <c r="P48" s="134"/>
      <c r="Q48" s="134"/>
      <c r="R48" s="134"/>
      <c r="S48" s="134"/>
      <c r="T48" s="134"/>
      <c r="U48" s="134"/>
      <c r="V48" s="137"/>
      <c r="W48" s="135"/>
      <c r="X48" s="135"/>
      <c r="Y48" s="135"/>
    </row>
    <row r="49" spans="1:43" s="2" customFormat="1" ht="15" customHeight="1" x14ac:dyDescent="0.4">
      <c r="B49" s="121" t="s">
        <v>76</v>
      </c>
      <c r="C49" s="121"/>
      <c r="D49" s="121"/>
      <c r="E49" s="121"/>
      <c r="F49" s="121"/>
      <c r="G49" s="121"/>
      <c r="H49" s="122"/>
      <c r="I49" s="161" t="s">
        <v>60</v>
      </c>
      <c r="J49" s="77"/>
      <c r="K49" s="77"/>
      <c r="L49" s="77"/>
      <c r="N49" s="40" t="s">
        <v>78</v>
      </c>
      <c r="O49" s="39"/>
      <c r="P49" s="39"/>
      <c r="Q49" s="39"/>
      <c r="R49" s="39"/>
      <c r="S49" s="39"/>
      <c r="T49" s="39"/>
      <c r="U49" s="39"/>
      <c r="V49" s="38"/>
      <c r="W49" s="37"/>
      <c r="X49" s="37"/>
      <c r="Y49" s="37"/>
    </row>
    <row r="50" spans="1:43" s="2" customFormat="1" ht="12" customHeight="1" x14ac:dyDescent="0.4">
      <c r="B50" s="7"/>
      <c r="C50" s="7"/>
      <c r="D50" s="7"/>
      <c r="E50" s="7"/>
      <c r="F50" s="7"/>
      <c r="G50" s="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43" s="2" customFormat="1" ht="18.75" customHeight="1" x14ac:dyDescent="0.4">
      <c r="B51" s="31">
        <v>5</v>
      </c>
      <c r="C51" s="108" t="s">
        <v>40</v>
      </c>
      <c r="D51" s="108"/>
      <c r="E51" s="108"/>
      <c r="F51" s="108"/>
      <c r="G51" s="108"/>
      <c r="H51" s="108"/>
      <c r="I51" s="48" t="s">
        <v>81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:43" s="2" customFormat="1" ht="4.5" customHeight="1" x14ac:dyDescent="0.4"/>
    <row r="53" spans="1:43" s="2" customFormat="1" ht="15.75" x14ac:dyDescent="0.4">
      <c r="B53" s="117" t="s">
        <v>50</v>
      </c>
      <c r="C53" s="117"/>
      <c r="D53" s="117"/>
      <c r="E53" s="117"/>
      <c r="F53" s="117"/>
      <c r="G53" s="117"/>
      <c r="H53" s="117" t="s">
        <v>21</v>
      </c>
      <c r="I53" s="117"/>
      <c r="J53" s="117"/>
      <c r="K53" s="117"/>
      <c r="L53" s="117"/>
      <c r="M53" s="117" t="s">
        <v>33</v>
      </c>
      <c r="N53" s="117"/>
      <c r="O53" s="117"/>
      <c r="P53" s="117"/>
      <c r="Q53" s="117"/>
      <c r="R53" s="117" t="s">
        <v>41</v>
      </c>
      <c r="S53" s="117"/>
      <c r="T53" s="117"/>
      <c r="U53" s="117"/>
      <c r="V53" s="117"/>
      <c r="W53" s="117"/>
      <c r="X53" s="117"/>
      <c r="Y53" s="117"/>
    </row>
    <row r="54" spans="1:43" s="2" customFormat="1" ht="16.5" thickBot="1" x14ac:dyDescent="0.45">
      <c r="B54" s="166" t="s">
        <v>82</v>
      </c>
      <c r="C54" s="166"/>
      <c r="D54" s="166"/>
      <c r="E54" s="166"/>
      <c r="F54" s="166"/>
      <c r="G54" s="166"/>
      <c r="H54" s="167"/>
      <c r="I54" s="167"/>
      <c r="J54" s="167"/>
      <c r="K54" s="167"/>
      <c r="L54" s="166"/>
      <c r="M54" s="166"/>
      <c r="N54" s="166"/>
      <c r="O54" s="166"/>
      <c r="P54" s="166"/>
      <c r="Q54" s="166"/>
      <c r="R54" s="167"/>
      <c r="S54" s="167"/>
      <c r="T54" s="167"/>
      <c r="U54" s="167"/>
      <c r="V54" s="167"/>
      <c r="W54" s="167"/>
      <c r="X54" s="167"/>
      <c r="Y54" s="167"/>
    </row>
    <row r="55" spans="1:43" s="2" customFormat="1" ht="18.75" customHeight="1" x14ac:dyDescent="0.4">
      <c r="B55" s="67" t="s">
        <v>85</v>
      </c>
      <c r="C55" s="68"/>
      <c r="D55" s="68"/>
      <c r="E55" s="68"/>
      <c r="F55" s="68"/>
      <c r="G55" s="68"/>
      <c r="H55" s="73"/>
      <c r="I55" s="74"/>
      <c r="J55" s="74"/>
      <c r="K55" s="75"/>
      <c r="L55" s="82" t="s">
        <v>22</v>
      </c>
      <c r="M55" s="85">
        <f>165000*H55</f>
        <v>0</v>
      </c>
      <c r="N55" s="86"/>
      <c r="O55" s="86"/>
      <c r="P55" s="87"/>
      <c r="Q55" s="94" t="s">
        <v>57</v>
      </c>
      <c r="R55" s="208" t="s">
        <v>42</v>
      </c>
      <c r="S55" s="156"/>
      <c r="T55" s="156" t="s">
        <v>43</v>
      </c>
      <c r="U55" s="156"/>
      <c r="V55" s="156" t="s">
        <v>44</v>
      </c>
      <c r="W55" s="156"/>
      <c r="X55" s="156" t="s">
        <v>45</v>
      </c>
      <c r="Y55" s="157"/>
    </row>
    <row r="56" spans="1:43" s="2" customFormat="1" ht="18.75" customHeight="1" x14ac:dyDescent="0.4">
      <c r="B56" s="69"/>
      <c r="C56" s="70"/>
      <c r="D56" s="70"/>
      <c r="E56" s="70"/>
      <c r="F56" s="70"/>
      <c r="G56" s="70"/>
      <c r="H56" s="76"/>
      <c r="I56" s="77"/>
      <c r="J56" s="77"/>
      <c r="K56" s="78"/>
      <c r="L56" s="83"/>
      <c r="M56" s="88"/>
      <c r="N56" s="89"/>
      <c r="O56" s="89"/>
      <c r="P56" s="90"/>
      <c r="Q56" s="94"/>
      <c r="R56" s="199"/>
      <c r="S56" s="121"/>
      <c r="T56" s="121"/>
      <c r="U56" s="121"/>
      <c r="V56" s="121"/>
      <c r="W56" s="121"/>
      <c r="X56" s="121"/>
      <c r="Y56" s="165"/>
    </row>
    <row r="57" spans="1:43" s="2" customFormat="1" ht="18.75" customHeight="1" thickBot="1" x14ac:dyDescent="0.45">
      <c r="B57" s="71"/>
      <c r="C57" s="72"/>
      <c r="D57" s="72"/>
      <c r="E57" s="72"/>
      <c r="F57" s="72"/>
      <c r="G57" s="72"/>
      <c r="H57" s="79"/>
      <c r="I57" s="80"/>
      <c r="J57" s="80"/>
      <c r="K57" s="81"/>
      <c r="L57" s="84"/>
      <c r="M57" s="91"/>
      <c r="N57" s="92"/>
      <c r="O57" s="92"/>
      <c r="P57" s="93"/>
      <c r="Q57" s="94"/>
      <c r="R57" s="115" t="s">
        <v>46</v>
      </c>
      <c r="S57" s="116"/>
      <c r="T57" s="116" t="s">
        <v>47</v>
      </c>
      <c r="U57" s="116"/>
      <c r="V57" s="116" t="s">
        <v>48</v>
      </c>
      <c r="W57" s="116"/>
      <c r="X57" s="116" t="s">
        <v>49</v>
      </c>
      <c r="Y57" s="209"/>
    </row>
    <row r="58" spans="1:43" s="2" customFormat="1" ht="18.75" customHeight="1" thickBot="1" x14ac:dyDescent="0.45">
      <c r="B58" s="125" t="s">
        <v>72</v>
      </c>
      <c r="C58" s="126"/>
      <c r="D58" s="126"/>
      <c r="E58" s="126"/>
      <c r="F58" s="126"/>
      <c r="G58" s="126"/>
      <c r="H58" s="127"/>
      <c r="I58" s="127"/>
      <c r="J58" s="127"/>
      <c r="K58" s="127"/>
      <c r="L58" s="126"/>
      <c r="M58" s="126"/>
      <c r="N58" s="126"/>
      <c r="O58" s="126"/>
      <c r="P58" s="126"/>
      <c r="Q58" s="126"/>
      <c r="R58" s="210"/>
      <c r="S58" s="168"/>
      <c r="T58" s="168"/>
      <c r="U58" s="168"/>
      <c r="V58" s="168"/>
      <c r="W58" s="168"/>
      <c r="X58" s="168"/>
      <c r="Y58" s="177"/>
    </row>
    <row r="59" spans="1:43" s="2" customFormat="1" ht="3" customHeight="1" x14ac:dyDescent="0.4">
      <c r="B59" s="20"/>
      <c r="C59" s="20"/>
      <c r="D59" s="20"/>
      <c r="E59" s="20"/>
      <c r="F59" s="20"/>
      <c r="G59" s="20"/>
      <c r="H59" s="12"/>
      <c r="I59" s="12"/>
      <c r="J59" s="12"/>
      <c r="K59" s="12"/>
      <c r="L59" s="23"/>
      <c r="M59" s="21"/>
      <c r="N59" s="21"/>
      <c r="O59" s="21"/>
      <c r="P59" s="21"/>
      <c r="Q59" s="21"/>
      <c r="R59" s="13"/>
      <c r="S59" s="13"/>
      <c r="T59" s="13"/>
      <c r="U59" s="13"/>
      <c r="V59" s="13"/>
      <c r="W59" s="13"/>
      <c r="X59" s="13"/>
      <c r="Y59" s="13"/>
    </row>
    <row r="60" spans="1:43" s="2" customFormat="1" ht="17.649999999999999" customHeight="1" thickBot="1" x14ac:dyDescent="0.45">
      <c r="B60" s="211" t="s">
        <v>84</v>
      </c>
      <c r="C60" s="203"/>
      <c r="D60" s="203"/>
      <c r="E60" s="203"/>
      <c r="F60" s="203"/>
      <c r="G60" s="203"/>
      <c r="H60" s="212"/>
      <c r="I60" s="212"/>
      <c r="J60" s="212"/>
      <c r="K60" s="212"/>
      <c r="L60" s="203"/>
      <c r="M60" s="203"/>
      <c r="N60" s="203"/>
      <c r="O60" s="203"/>
      <c r="P60" s="203"/>
      <c r="Q60" s="204"/>
      <c r="R60" s="123" t="s">
        <v>83</v>
      </c>
      <c r="S60" s="124"/>
      <c r="T60" s="124"/>
      <c r="U60" s="124"/>
      <c r="V60" s="124"/>
      <c r="W60" s="124"/>
      <c r="X60" s="124"/>
      <c r="Y60" s="124"/>
    </row>
    <row r="61" spans="1:43" s="2" customFormat="1" ht="18.75" customHeight="1" thickBot="1" x14ac:dyDescent="0.45">
      <c r="B61" s="172" t="s">
        <v>73</v>
      </c>
      <c r="C61" s="173"/>
      <c r="D61" s="173"/>
      <c r="E61" s="173"/>
      <c r="F61" s="173"/>
      <c r="G61" s="173"/>
      <c r="H61" s="174"/>
      <c r="I61" s="175"/>
      <c r="J61" s="175"/>
      <c r="K61" s="176"/>
      <c r="L61" s="42" t="s">
        <v>22</v>
      </c>
      <c r="M61" s="164">
        <f>55000*H61</f>
        <v>0</v>
      </c>
      <c r="N61" s="164"/>
      <c r="O61" s="164"/>
      <c r="P61" s="164"/>
      <c r="Q61" s="43" t="s">
        <v>57</v>
      </c>
      <c r="R61" s="124"/>
      <c r="S61" s="124"/>
      <c r="T61" s="124"/>
      <c r="U61" s="124"/>
      <c r="V61" s="124"/>
      <c r="W61" s="124"/>
      <c r="X61" s="124"/>
      <c r="Y61" s="124"/>
      <c r="Z61" s="24"/>
    </row>
    <row r="62" spans="1:43" s="2" customFormat="1" ht="12" customHeight="1" x14ac:dyDescent="0.4">
      <c r="R62" s="24"/>
      <c r="S62" s="24"/>
    </row>
    <row r="63" spans="1:43" s="2" customFormat="1" ht="18.75" customHeight="1" x14ac:dyDescent="0.4">
      <c r="B63" s="31">
        <v>6</v>
      </c>
      <c r="C63" s="178" t="s">
        <v>30</v>
      </c>
      <c r="D63" s="178"/>
      <c r="E63" s="178"/>
      <c r="F63" s="178"/>
      <c r="G63" s="178"/>
      <c r="H63" s="178"/>
      <c r="I63" s="198" t="s">
        <v>77</v>
      </c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</row>
    <row r="64" spans="1:43" s="2" customFormat="1" ht="4.5" customHeight="1" x14ac:dyDescent="0.4">
      <c r="A64" s="14"/>
      <c r="B64" s="16"/>
      <c r="C64" s="17"/>
      <c r="D64" s="41"/>
      <c r="E64" s="41"/>
      <c r="F64" s="41"/>
      <c r="G64" s="41"/>
      <c r="H64" s="41"/>
      <c r="I64" s="14"/>
    </row>
    <row r="65" spans="1:26" s="2" customFormat="1" ht="15.75" customHeight="1" x14ac:dyDescent="0.4">
      <c r="B65" s="116" t="s">
        <v>29</v>
      </c>
      <c r="C65" s="179"/>
      <c r="D65" s="94"/>
      <c r="E65" s="180"/>
      <c r="F65" s="180"/>
      <c r="G65" s="180"/>
      <c r="H65" s="181"/>
      <c r="I65" s="15" t="s">
        <v>28</v>
      </c>
      <c r="K65" s="118" t="s">
        <v>27</v>
      </c>
      <c r="L65" s="119"/>
      <c r="M65" s="94"/>
      <c r="N65" s="180"/>
      <c r="O65" s="180"/>
      <c r="P65" s="180"/>
      <c r="Q65" s="181"/>
      <c r="R65" s="15" t="s">
        <v>28</v>
      </c>
      <c r="S65" s="196" t="s">
        <v>62</v>
      </c>
      <c r="T65" s="197"/>
      <c r="U65" s="197"/>
      <c r="V65" s="197"/>
      <c r="W65" s="197"/>
      <c r="X65" s="197"/>
      <c r="Y65" s="197"/>
      <c r="Z65" s="22"/>
    </row>
    <row r="66" spans="1:26" s="2" customFormat="1" ht="6" customHeight="1" x14ac:dyDescent="0.4"/>
    <row r="67" spans="1:26" s="2" customFormat="1" ht="6" customHeight="1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s="2" customFormat="1" ht="15.75" x14ac:dyDescent="0.4">
      <c r="B68" s="9" t="s">
        <v>23</v>
      </c>
      <c r="C68" s="9"/>
      <c r="D68" s="9"/>
      <c r="E68" s="9"/>
      <c r="F68" s="10"/>
      <c r="G68" s="3"/>
      <c r="H68" s="3"/>
      <c r="I68" s="3"/>
      <c r="J68" s="3"/>
      <c r="K68" s="3" t="s">
        <v>13</v>
      </c>
    </row>
    <row r="69" spans="1:26" s="2" customFormat="1" ht="15.75" x14ac:dyDescent="0.4">
      <c r="B69" s="169" t="s">
        <v>12</v>
      </c>
      <c r="C69" s="170"/>
      <c r="D69" s="170"/>
      <c r="E69" s="170"/>
      <c r="F69" s="170"/>
      <c r="G69" s="170"/>
      <c r="H69" s="170"/>
      <c r="I69" s="171"/>
      <c r="J69" s="11"/>
      <c r="K69" s="118" t="s">
        <v>14</v>
      </c>
      <c r="L69" s="119"/>
      <c r="M69" s="120"/>
      <c r="N69" s="118" t="s">
        <v>15</v>
      </c>
      <c r="O69" s="119"/>
      <c r="P69" s="119"/>
      <c r="Q69" s="120"/>
      <c r="R69" s="118" t="s">
        <v>16</v>
      </c>
      <c r="S69" s="119"/>
      <c r="T69" s="119"/>
      <c r="U69" s="119"/>
      <c r="V69" s="119"/>
      <c r="W69" s="120"/>
      <c r="X69" s="118" t="s">
        <v>17</v>
      </c>
      <c r="Y69" s="120"/>
    </row>
    <row r="70" spans="1:26" s="2" customFormat="1" ht="15.75" x14ac:dyDescent="0.4">
      <c r="B70" s="95" t="s">
        <v>74</v>
      </c>
      <c r="C70" s="96"/>
      <c r="D70" s="96"/>
      <c r="E70" s="96"/>
      <c r="F70" s="96"/>
      <c r="G70" s="96"/>
      <c r="H70" s="96"/>
      <c r="I70" s="97"/>
      <c r="J70" s="11"/>
      <c r="K70" s="98" t="s">
        <v>18</v>
      </c>
      <c r="L70" s="106"/>
      <c r="M70" s="82"/>
      <c r="N70" s="100"/>
      <c r="O70" s="101"/>
      <c r="P70" s="101"/>
      <c r="Q70" s="102"/>
      <c r="R70" s="98"/>
      <c r="S70" s="82"/>
      <c r="T70" s="98"/>
      <c r="U70" s="82"/>
      <c r="V70" s="98"/>
      <c r="W70" s="82"/>
      <c r="X70" s="98"/>
      <c r="Y70" s="82"/>
    </row>
    <row r="71" spans="1:26" s="2" customFormat="1" ht="15.75" x14ac:dyDescent="0.4">
      <c r="B71" s="109" t="s">
        <v>61</v>
      </c>
      <c r="C71" s="110"/>
      <c r="D71" s="110"/>
      <c r="E71" s="110"/>
      <c r="F71" s="110"/>
      <c r="G71" s="110"/>
      <c r="H71" s="110"/>
      <c r="I71" s="111"/>
      <c r="J71" s="11"/>
      <c r="K71" s="99"/>
      <c r="L71" s="107"/>
      <c r="M71" s="84"/>
      <c r="N71" s="103"/>
      <c r="O71" s="104"/>
      <c r="P71" s="104"/>
      <c r="Q71" s="105"/>
      <c r="R71" s="99"/>
      <c r="S71" s="84"/>
      <c r="T71" s="99"/>
      <c r="U71" s="84"/>
      <c r="V71" s="99"/>
      <c r="W71" s="84"/>
      <c r="X71" s="99"/>
      <c r="Y71" s="84"/>
    </row>
    <row r="72" spans="1:26" s="2" customFormat="1" ht="9.75" customHeight="1" x14ac:dyDescent="0.4"/>
    <row r="74" spans="1:26" x14ac:dyDescent="0.4">
      <c r="J74" s="1"/>
    </row>
  </sheetData>
  <mergeCells count="139">
    <mergeCell ref="H5:P5"/>
    <mergeCell ref="E38:K38"/>
    <mergeCell ref="L33:S33"/>
    <mergeCell ref="L34:S34"/>
    <mergeCell ref="L36:S36"/>
    <mergeCell ref="L38:S38"/>
    <mergeCell ref="S65:Y65"/>
    <mergeCell ref="I63:Y63"/>
    <mergeCell ref="I51:Y51"/>
    <mergeCell ref="K65:L65"/>
    <mergeCell ref="M65:Q65"/>
    <mergeCell ref="R56:S56"/>
    <mergeCell ref="E33:K33"/>
    <mergeCell ref="E34:K34"/>
    <mergeCell ref="E36:K36"/>
    <mergeCell ref="R55:S55"/>
    <mergeCell ref="X57:Y57"/>
    <mergeCell ref="R58:S58"/>
    <mergeCell ref="B60:Q60"/>
    <mergeCell ref="C51:H51"/>
    <mergeCell ref="T33:Y38"/>
    <mergeCell ref="B33:D33"/>
    <mergeCell ref="X69:Y69"/>
    <mergeCell ref="M61:P61"/>
    <mergeCell ref="X56:Y56"/>
    <mergeCell ref="V56:W56"/>
    <mergeCell ref="T55:U55"/>
    <mergeCell ref="B54:Y54"/>
    <mergeCell ref="V58:W58"/>
    <mergeCell ref="B49:H49"/>
    <mergeCell ref="I49:L49"/>
    <mergeCell ref="B69:I69"/>
    <mergeCell ref="R69:W69"/>
    <mergeCell ref="B61:G61"/>
    <mergeCell ref="H61:K61"/>
    <mergeCell ref="X58:Y58"/>
    <mergeCell ref="C63:H63"/>
    <mergeCell ref="B65:C65"/>
    <mergeCell ref="D65:H65"/>
    <mergeCell ref="T58:U58"/>
    <mergeCell ref="V57:W57"/>
    <mergeCell ref="X55:Y55"/>
    <mergeCell ref="V55:W55"/>
    <mergeCell ref="B32:Y32"/>
    <mergeCell ref="T56:U56"/>
    <mergeCell ref="B38:D38"/>
    <mergeCell ref="I44:Y44"/>
    <mergeCell ref="N47:U47"/>
    <mergeCell ref="I47:L47"/>
    <mergeCell ref="I48:L48"/>
    <mergeCell ref="B47:H47"/>
    <mergeCell ref="E18:M18"/>
    <mergeCell ref="B20:D20"/>
    <mergeCell ref="B19:Y19"/>
    <mergeCell ref="E20:M20"/>
    <mergeCell ref="Q20:Y20"/>
    <mergeCell ref="C31:H31"/>
    <mergeCell ref="B27:D28"/>
    <mergeCell ref="B29:D29"/>
    <mergeCell ref="E27:Y27"/>
    <mergeCell ref="E28:Y28"/>
    <mergeCell ref="E29:M29"/>
    <mergeCell ref="E21:Y21"/>
    <mergeCell ref="E22:Y22"/>
    <mergeCell ref="B21:D22"/>
    <mergeCell ref="N29:P29"/>
    <mergeCell ref="Q29:Y29"/>
    <mergeCell ref="A1:Z1"/>
    <mergeCell ref="B2:Y2"/>
    <mergeCell ref="B8:Y8"/>
    <mergeCell ref="I31:Y31"/>
    <mergeCell ref="N23:P23"/>
    <mergeCell ref="N26:P26"/>
    <mergeCell ref="Q26:Y26"/>
    <mergeCell ref="N48:U48"/>
    <mergeCell ref="N46:U46"/>
    <mergeCell ref="I46:L46"/>
    <mergeCell ref="V46:Y46"/>
    <mergeCell ref="V47:Y47"/>
    <mergeCell ref="V48:Y48"/>
    <mergeCell ref="Q5:Y5"/>
    <mergeCell ref="I40:T40"/>
    <mergeCell ref="C11:H11"/>
    <mergeCell ref="N20:P20"/>
    <mergeCell ref="N18:P18"/>
    <mergeCell ref="G14:Y14"/>
    <mergeCell ref="G15:Y15"/>
    <mergeCell ref="E14:F14"/>
    <mergeCell ref="E15:F15"/>
    <mergeCell ref="E17:Y17"/>
    <mergeCell ref="B16:D17"/>
    <mergeCell ref="B70:I70"/>
    <mergeCell ref="R70:S71"/>
    <mergeCell ref="T70:U71"/>
    <mergeCell ref="V70:W71"/>
    <mergeCell ref="X70:Y71"/>
    <mergeCell ref="N70:Q71"/>
    <mergeCell ref="K70:M71"/>
    <mergeCell ref="C40:H40"/>
    <mergeCell ref="B71:I71"/>
    <mergeCell ref="B42:Y42"/>
    <mergeCell ref="R57:S57"/>
    <mergeCell ref="B53:G53"/>
    <mergeCell ref="H53:L53"/>
    <mergeCell ref="M53:Q53"/>
    <mergeCell ref="R53:Y53"/>
    <mergeCell ref="N69:Q69"/>
    <mergeCell ref="K69:M69"/>
    <mergeCell ref="C44:H44"/>
    <mergeCell ref="B48:H48"/>
    <mergeCell ref="B46:H46"/>
    <mergeCell ref="R60:Y61"/>
    <mergeCell ref="B58:Q58"/>
    <mergeCell ref="U40:X40"/>
    <mergeCell ref="T57:U57"/>
    <mergeCell ref="AA63:AQ63"/>
    <mergeCell ref="B7:Y7"/>
    <mergeCell ref="B9:Y9"/>
    <mergeCell ref="B18:D18"/>
    <mergeCell ref="E26:M26"/>
    <mergeCell ref="I11:Y11"/>
    <mergeCell ref="Q23:Y23"/>
    <mergeCell ref="E23:M23"/>
    <mergeCell ref="B23:D23"/>
    <mergeCell ref="B34:D34"/>
    <mergeCell ref="B36:D36"/>
    <mergeCell ref="B12:P12"/>
    <mergeCell ref="G13:Y13"/>
    <mergeCell ref="E13:F13"/>
    <mergeCell ref="B13:D15"/>
    <mergeCell ref="B26:D26"/>
    <mergeCell ref="E16:Y16"/>
    <mergeCell ref="B25:Y25"/>
    <mergeCell ref="B55:G57"/>
    <mergeCell ref="H55:K57"/>
    <mergeCell ref="L55:L57"/>
    <mergeCell ref="M55:P57"/>
    <mergeCell ref="Q55:Q57"/>
    <mergeCell ref="Q18:Y18"/>
  </mergeCells>
  <phoneticPr fontId="1"/>
  <pageMargins left="0.25" right="0.25" top="0.75" bottom="0.75" header="0.3" footer="0.3"/>
  <pageSetup paperSize="9" scale="74" orientation="portrait" r:id="rId1"/>
  <colBreaks count="1" manualBreakCount="1">
    <brk id="26" min="3" max="8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10</xdr:col>
                    <xdr:colOff>285750</xdr:colOff>
                    <xdr:row>32</xdr:row>
                    <xdr:rowOff>285750</xdr:rowOff>
                  </from>
                  <to>
                    <xdr:col>14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3</xdr:col>
                    <xdr:colOff>285750</xdr:colOff>
                    <xdr:row>32</xdr:row>
                    <xdr:rowOff>285750</xdr:rowOff>
                  </from>
                  <to>
                    <xdr:col>7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33</xdr:row>
                    <xdr:rowOff>190500</xdr:rowOff>
                  </from>
                  <to>
                    <xdr:col>7</xdr:col>
                    <xdr:colOff>57150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19</xdr:col>
                    <xdr:colOff>180975</xdr:colOff>
                    <xdr:row>23</xdr:row>
                    <xdr:rowOff>66675</xdr:rowOff>
                  </from>
                  <to>
                    <xdr:col>25</xdr:col>
                    <xdr:colOff>123825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6</xdr:col>
                    <xdr:colOff>28575</xdr:colOff>
                    <xdr:row>8</xdr:row>
                    <xdr:rowOff>19050</xdr:rowOff>
                  </from>
                  <to>
                    <xdr:col>6</xdr:col>
                    <xdr:colOff>295275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8</xdr:col>
                    <xdr:colOff>219075</xdr:colOff>
                    <xdr:row>45</xdr:row>
                    <xdr:rowOff>161925</xdr:rowOff>
                  </from>
                  <to>
                    <xdr:col>11</xdr:col>
                    <xdr:colOff>228600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defaultSize="0" autoFill="0" autoLine="0" autoPict="0">
                <anchor moveWithCells="1">
                  <from>
                    <xdr:col>8</xdr:col>
                    <xdr:colOff>219075</xdr:colOff>
                    <xdr:row>46</xdr:row>
                    <xdr:rowOff>161925</xdr:rowOff>
                  </from>
                  <to>
                    <xdr:col>11</xdr:col>
                    <xdr:colOff>238125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3</xdr:col>
                    <xdr:colOff>285750</xdr:colOff>
                    <xdr:row>36</xdr:row>
                    <xdr:rowOff>0</xdr:rowOff>
                  </from>
                  <to>
                    <xdr:col>7</xdr:col>
                    <xdr:colOff>76200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7</xdr:col>
                    <xdr:colOff>133350</xdr:colOff>
                    <xdr:row>32</xdr:row>
                    <xdr:rowOff>285750</xdr:rowOff>
                  </from>
                  <to>
                    <xdr:col>10</xdr:col>
                    <xdr:colOff>209550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7</xdr:col>
                    <xdr:colOff>133350</xdr:colOff>
                    <xdr:row>33</xdr:row>
                    <xdr:rowOff>190500</xdr:rowOff>
                  </from>
                  <to>
                    <xdr:col>10</xdr:col>
                    <xdr:colOff>209550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7</xdr:col>
                    <xdr:colOff>133350</xdr:colOff>
                    <xdr:row>35</xdr:row>
                    <xdr:rowOff>190500</xdr:rowOff>
                  </from>
                  <to>
                    <xdr:col>10</xdr:col>
                    <xdr:colOff>209550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10</xdr:col>
                    <xdr:colOff>285750</xdr:colOff>
                    <xdr:row>34</xdr:row>
                    <xdr:rowOff>0</xdr:rowOff>
                  </from>
                  <to>
                    <xdr:col>14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10</xdr:col>
                    <xdr:colOff>285750</xdr:colOff>
                    <xdr:row>36</xdr:row>
                    <xdr:rowOff>0</xdr:rowOff>
                  </from>
                  <to>
                    <xdr:col>14</xdr:col>
                    <xdr:colOff>85725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14</xdr:col>
                    <xdr:colOff>314325</xdr:colOff>
                    <xdr:row>32</xdr:row>
                    <xdr:rowOff>266700</xdr:rowOff>
                  </from>
                  <to>
                    <xdr:col>18</xdr:col>
                    <xdr:colOff>123825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14</xdr:col>
                    <xdr:colOff>314325</xdr:colOff>
                    <xdr:row>33</xdr:row>
                    <xdr:rowOff>180975</xdr:rowOff>
                  </from>
                  <to>
                    <xdr:col>18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14</xdr:col>
                    <xdr:colOff>304800</xdr:colOff>
                    <xdr:row>35</xdr:row>
                    <xdr:rowOff>180975</xdr:rowOff>
                  </from>
                  <to>
                    <xdr:col>18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8</xdr:col>
                    <xdr:colOff>219075</xdr:colOff>
                    <xdr:row>47</xdr:row>
                    <xdr:rowOff>161925</xdr:rowOff>
                  </from>
                  <to>
                    <xdr:col>11</xdr:col>
                    <xdr:colOff>238125</xdr:colOff>
                    <xdr:row>49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C45EE84DE3EA74FA02186AB6806534D" ma:contentTypeVersion="2" ma:contentTypeDescription="新しいドキュメントを作成します。" ma:contentTypeScope="" ma:versionID="c124c44feb3487ee28264ee666eb3c27">
  <xsd:schema xmlns:xsd="http://www.w3.org/2001/XMLSchema" xmlns:xs="http://www.w3.org/2001/XMLSchema" xmlns:p="http://schemas.microsoft.com/office/2006/metadata/properties" xmlns:ns2="ff92ab2d-8b9a-4115-9bb6-f5327ad9e98b" targetNamespace="http://schemas.microsoft.com/office/2006/metadata/properties" ma:root="true" ma:fieldsID="41382f023cdfb8ca73a1bb43cb14632d" ns2:_="">
    <xsd:import namespace="ff92ab2d-8b9a-4115-9bb6-f5327ad9e9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2ab2d-8b9a-4115-9bb6-f5327ad9e9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EDEF66-C477-438F-902F-12B5E1C7D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92ab2d-8b9a-4115-9bb6-f5327ad9e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A66503-0840-4C59-AE7A-B21F49455A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BA0010-4572-475E-99BA-AA4CCC2C1F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ベース</vt:lpstr>
      <vt:lpstr>ベース!Print_Area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 里奈</dc:creator>
  <cp:lastModifiedBy>石井 恵</cp:lastModifiedBy>
  <cp:lastPrinted>2021-04-21T01:02:14Z</cp:lastPrinted>
  <dcterms:created xsi:type="dcterms:W3CDTF">2020-07-27T23:43:44Z</dcterms:created>
  <dcterms:modified xsi:type="dcterms:W3CDTF">2022-01-21T02:22:11Z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0x0101005C45EE84DE3EA74FA02186AB6806534D</vt:lpwstr>
  </property>
</Properties>
</file>