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LANDISK-204433\event\KOKOKARA Fair\第二回KOKOKARA Fair2023秋(2023.11)\出展案内\"/>
    </mc:Choice>
  </mc:AlternateContent>
  <xr:revisionPtr revIDLastSave="0" documentId="13_ncr:1_{CB4BA4F8-D47E-4BA2-9D77-E21553CD1BA7}" xr6:coauthVersionLast="47" xr6:coauthVersionMax="47" xr10:uidLastSave="{00000000-0000-0000-0000-000000000000}"/>
  <bookViews>
    <workbookView xWindow="0" yWindow="0" windowWidth="22560" windowHeight="14440" xr2:uid="{734E0A84-101C-49F5-AB31-009BC6423851}"/>
  </bookViews>
  <sheets>
    <sheet name="申込書" sheetId="1" r:id="rId1"/>
    <sheet name="共同出展者記入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R74" i="1"/>
  <c r="R73" i="1"/>
  <c r="R75" i="1" s="1"/>
  <c r="P79" i="1" s="1"/>
  <c r="AA81" i="1"/>
  <c r="P78" i="1" l="1"/>
  <c r="G79" i="1"/>
  <c r="R45" i="1" l="1"/>
  <c r="R46" i="1"/>
  <c r="R44" i="1"/>
  <c r="Y24" i="1"/>
  <c r="R47" i="1" l="1"/>
  <c r="G78" i="1" l="1"/>
  <c r="S79" i="1" l="1"/>
  <c r="X102" i="1" s="1"/>
</calcChain>
</file>

<file path=xl/sharedStrings.xml><?xml version="1.0" encoding="utf-8"?>
<sst xmlns="http://schemas.openxmlformats.org/spreadsheetml/2006/main" count="181" uniqueCount="159">
  <si>
    <t>出展者情報</t>
    <rPh sb="0" eb="3">
      <t>シュッテンシャ</t>
    </rPh>
    <rPh sb="3" eb="5">
      <t>ジョウホウ</t>
    </rPh>
    <phoneticPr fontId="3"/>
  </si>
  <si>
    <t>※下記水色太枠の部分は招待状および公式サイト公開時の原稿となります。</t>
    <rPh sb="1" eb="3">
      <t>カキ</t>
    </rPh>
    <rPh sb="3" eb="5">
      <t>ミズイロ</t>
    </rPh>
    <rPh sb="5" eb="7">
      <t>フトジ</t>
    </rPh>
    <rPh sb="6" eb="7">
      <t>ワク</t>
    </rPh>
    <rPh sb="8" eb="10">
      <t>ブブン</t>
    </rPh>
    <rPh sb="11" eb="14">
      <t>ショウタイジョウ</t>
    </rPh>
    <rPh sb="17" eb="19">
      <t>コウシキ</t>
    </rPh>
    <rPh sb="22" eb="24">
      <t>コウカイ</t>
    </rPh>
    <rPh sb="24" eb="25">
      <t>ジ</t>
    </rPh>
    <rPh sb="26" eb="28">
      <t>ゲンコウ</t>
    </rPh>
    <phoneticPr fontId="3"/>
  </si>
  <si>
    <t>会社名/団体名</t>
    <rPh sb="0" eb="3">
      <t>カイシャメイ</t>
    </rPh>
    <rPh sb="4" eb="7">
      <t>ダンタイメイ</t>
    </rPh>
    <phoneticPr fontId="3"/>
  </si>
  <si>
    <t>フリガナ</t>
    <phoneticPr fontId="3"/>
  </si>
  <si>
    <t>和文</t>
    <rPh sb="0" eb="2">
      <t>ワブン</t>
    </rPh>
    <phoneticPr fontId="3"/>
  </si>
  <si>
    <t>英文</t>
    <rPh sb="0" eb="2">
      <t>エイブン</t>
    </rPh>
    <phoneticPr fontId="3"/>
  </si>
  <si>
    <t>Web公開用所在地</t>
    <rPh sb="3" eb="6">
      <t>コウカイヨウ</t>
    </rPh>
    <rPh sb="6" eb="9">
      <t>ショザイチ</t>
    </rPh>
    <phoneticPr fontId="3"/>
  </si>
  <si>
    <t>〒</t>
    <phoneticPr fontId="3"/>
  </si>
  <si>
    <t>Web公開用URL</t>
    <phoneticPr fontId="3"/>
  </si>
  <si>
    <t>Web公開用E-mail(任意)</t>
    <rPh sb="13" eb="15">
      <t>ニンイ</t>
    </rPh>
    <phoneticPr fontId="3"/>
  </si>
  <si>
    <t>※来場者へ問い合わせ先として公開されます。</t>
    <rPh sb="1" eb="4">
      <t>ライジョウシャ</t>
    </rPh>
    <rPh sb="6" eb="7">
      <t>ア</t>
    </rPh>
    <rPh sb="10" eb="11">
      <t>サキ</t>
    </rPh>
    <rPh sb="13" eb="15">
      <t>コウカイ</t>
    </rPh>
    <phoneticPr fontId="3"/>
  </si>
  <si>
    <r>
      <rPr>
        <sz val="9"/>
        <color theme="1"/>
        <rFont val="Meiryo UI"/>
        <family val="3"/>
        <charset val="128"/>
      </rPr>
      <t>申込責任者</t>
    </r>
    <r>
      <rPr>
        <sz val="11"/>
        <color theme="1"/>
        <rFont val="Meiryo UI"/>
        <family val="3"/>
        <charset val="128"/>
      </rPr>
      <t xml:space="preserve">
所属・役職</t>
    </r>
    <rPh sb="0" eb="2">
      <t>モウシコミ</t>
    </rPh>
    <rPh sb="2" eb="5">
      <t>セキニンシャ</t>
    </rPh>
    <rPh sb="5" eb="7">
      <t>ショゾク</t>
    </rPh>
    <rPh sb="8" eb="10">
      <t>ヤクショク</t>
    </rPh>
    <phoneticPr fontId="3"/>
  </si>
  <si>
    <t>以下は出展担当者情報をご記入ください。（事務局からご連絡差し上げる方の情報）</t>
    <rPh sb="0" eb="2">
      <t>イカ</t>
    </rPh>
    <rPh sb="3" eb="5">
      <t>シュッテン</t>
    </rPh>
    <rPh sb="5" eb="8">
      <t>タントウシャ</t>
    </rPh>
    <rPh sb="8" eb="10">
      <t>ジョウホウ</t>
    </rPh>
    <rPh sb="12" eb="14">
      <t>キニュウ</t>
    </rPh>
    <rPh sb="20" eb="23">
      <t>ジムキョク</t>
    </rPh>
    <rPh sb="26" eb="28">
      <t>レンラク</t>
    </rPh>
    <rPh sb="28" eb="29">
      <t>サ</t>
    </rPh>
    <rPh sb="30" eb="31">
      <t>ア</t>
    </rPh>
    <rPh sb="33" eb="34">
      <t>カタ</t>
    </rPh>
    <rPh sb="35" eb="37">
      <t>ジョウホウ</t>
    </rPh>
    <phoneticPr fontId="3"/>
  </si>
  <si>
    <t>所在地</t>
    <rPh sb="0" eb="3">
      <t>ショザイチ</t>
    </rPh>
    <phoneticPr fontId="3"/>
  </si>
  <si>
    <t>所属・役職</t>
    <rPh sb="0" eb="2">
      <t>ショゾク</t>
    </rPh>
    <rPh sb="3" eb="5">
      <t>ヤクショク</t>
    </rPh>
    <phoneticPr fontId="3"/>
  </si>
  <si>
    <t>氏名/ﾌﾘｶﾞﾅ</t>
    <rPh sb="0" eb="2">
      <t>シメイ</t>
    </rPh>
    <phoneticPr fontId="3"/>
  </si>
  <si>
    <t>氏名</t>
    <rPh sb="0" eb="2">
      <t>シメイ</t>
    </rPh>
    <phoneticPr fontId="3"/>
  </si>
  <si>
    <t>/</t>
    <phoneticPr fontId="3"/>
  </si>
  <si>
    <t>TEL</t>
    <phoneticPr fontId="3"/>
  </si>
  <si>
    <t>E-mail</t>
    <phoneticPr fontId="3"/>
  </si>
  <si>
    <t>出展分野</t>
    <rPh sb="0" eb="2">
      <t>シュッテン</t>
    </rPh>
    <rPh sb="2" eb="4">
      <t>ブンヤ</t>
    </rPh>
    <phoneticPr fontId="3"/>
  </si>
  <si>
    <t>●該当区分</t>
    <rPh sb="1" eb="5">
      <t>ガイトウクブン</t>
    </rPh>
    <phoneticPr fontId="3"/>
  </si>
  <si>
    <t>●出展製品・サービスに関連するキーワードを複数ご記入ください。（例：農業、働き方改革、人材育成、ロボット、など）</t>
    <rPh sb="1" eb="5">
      <t>シュッテンセイヒン</t>
    </rPh>
    <rPh sb="11" eb="13">
      <t>カンレン</t>
    </rPh>
    <rPh sb="21" eb="23">
      <t>フクスウ</t>
    </rPh>
    <rPh sb="24" eb="26">
      <t>キニュウ</t>
    </rPh>
    <rPh sb="32" eb="33">
      <t>レイ</t>
    </rPh>
    <rPh sb="34" eb="36">
      <t>ノウギョウ</t>
    </rPh>
    <rPh sb="37" eb="38">
      <t>ハタラ</t>
    </rPh>
    <rPh sb="39" eb="42">
      <t>カタカイカク</t>
    </rPh>
    <rPh sb="43" eb="47">
      <t>ジンザイイクセイ</t>
    </rPh>
    <phoneticPr fontId="3"/>
  </si>
  <si>
    <t>※お申込みのブースタイプに☑をつけ、追加申込がある場合は小間数を入力してください。</t>
    <rPh sb="2" eb="4">
      <t>モウシコ</t>
    </rPh>
    <rPh sb="18" eb="20">
      <t>ツイカ</t>
    </rPh>
    <rPh sb="20" eb="22">
      <t>モウシコミ</t>
    </rPh>
    <rPh sb="25" eb="27">
      <t>バアイ</t>
    </rPh>
    <rPh sb="28" eb="31">
      <t>コマスウ</t>
    </rPh>
    <rPh sb="32" eb="34">
      <t>ニュウリョク</t>
    </rPh>
    <phoneticPr fontId="3"/>
  </si>
  <si>
    <t>ブースタイプ</t>
    <phoneticPr fontId="3"/>
  </si>
  <si>
    <t>サイズ(mm)</t>
    <phoneticPr fontId="3"/>
  </si>
  <si>
    <t>小間数</t>
    <rPh sb="0" eb="2">
      <t>コマ</t>
    </rPh>
    <rPh sb="2" eb="3">
      <t>スウ</t>
    </rPh>
    <phoneticPr fontId="3"/>
  </si>
  <si>
    <t>注意事項</t>
    <rPh sb="0" eb="4">
      <t>チュウイジコウ</t>
    </rPh>
    <phoneticPr fontId="3"/>
  </si>
  <si>
    <t>展示内容（50文字以内)</t>
    <rPh sb="0" eb="4">
      <t>テンジナイヨウ</t>
    </rPh>
    <rPh sb="9" eb="11">
      <t>イナイ</t>
    </rPh>
    <phoneticPr fontId="3"/>
  </si>
  <si>
    <t>現在の文字数：</t>
    <phoneticPr fontId="3"/>
  </si>
  <si>
    <t>特にご来場いただきたい業種・企業名</t>
    <rPh sb="0" eb="1">
      <t>トク</t>
    </rPh>
    <rPh sb="3" eb="5">
      <t>ライジョウ</t>
    </rPh>
    <rPh sb="11" eb="13">
      <t>ギョウシュ</t>
    </rPh>
    <rPh sb="14" eb="17">
      <t>キギョウメイ</t>
    </rPh>
    <phoneticPr fontId="3"/>
  </si>
  <si>
    <t>※自由回答</t>
    <rPh sb="1" eb="5">
      <t>ジユウカイトウ</t>
    </rPh>
    <phoneticPr fontId="3"/>
  </si>
  <si>
    <t>招待状・封筒希望部数</t>
    <rPh sb="0" eb="3">
      <t>ショウタイジョウ</t>
    </rPh>
    <rPh sb="4" eb="6">
      <t>フウトウ</t>
    </rPh>
    <rPh sb="6" eb="8">
      <t>キボウ</t>
    </rPh>
    <rPh sb="8" eb="10">
      <t>ブスウ</t>
    </rPh>
    <phoneticPr fontId="3"/>
  </si>
  <si>
    <t>招待状</t>
    <rPh sb="0" eb="3">
      <t>ショウタイジョウ</t>
    </rPh>
    <phoneticPr fontId="3"/>
  </si>
  <si>
    <t>部</t>
    <rPh sb="0" eb="1">
      <t>ブ</t>
    </rPh>
    <phoneticPr fontId="3"/>
  </si>
  <si>
    <t>封筒</t>
    <rPh sb="0" eb="2">
      <t>フウトウ</t>
    </rPh>
    <phoneticPr fontId="3"/>
  </si>
  <si>
    <t>調査事項</t>
    <rPh sb="0" eb="4">
      <t>チョウサジコウ</t>
    </rPh>
    <phoneticPr fontId="3"/>
  </si>
  <si>
    <t>※現時点で特筆すべき点があれば記入ください。</t>
    <rPh sb="1" eb="4">
      <t>ゲンジテン</t>
    </rPh>
    <rPh sb="5" eb="7">
      <t>トクヒツ</t>
    </rPh>
    <rPh sb="10" eb="11">
      <t>テン</t>
    </rPh>
    <rPh sb="15" eb="17">
      <t>キニュウ</t>
    </rPh>
    <phoneticPr fontId="3"/>
  </si>
  <si>
    <t>質量</t>
    <rPh sb="0" eb="2">
      <t>シツリョウ</t>
    </rPh>
    <phoneticPr fontId="3"/>
  </si>
  <si>
    <t>kg</t>
    <phoneticPr fontId="3"/>
  </si>
  <si>
    <t>床面工事(アンカーボルト)</t>
    <rPh sb="0" eb="4">
      <t>ユカメンコウジ</t>
    </rPh>
    <phoneticPr fontId="3"/>
  </si>
  <si>
    <t>有　　　　　　　　　　無</t>
    <rPh sb="0" eb="1">
      <t>ア</t>
    </rPh>
    <rPh sb="11" eb="12">
      <t>ナ</t>
    </rPh>
    <phoneticPr fontId="3"/>
  </si>
  <si>
    <t>高さ</t>
    <rPh sb="0" eb="1">
      <t>タカ</t>
    </rPh>
    <phoneticPr fontId="3"/>
  </si>
  <si>
    <t>m</t>
    <phoneticPr fontId="3"/>
  </si>
  <si>
    <t>給排水・エア・ガス工事</t>
    <rPh sb="0" eb="3">
      <t>キュウハイスイ</t>
    </rPh>
    <rPh sb="9" eb="11">
      <t>コウジ</t>
    </rPh>
    <phoneticPr fontId="3"/>
  </si>
  <si>
    <t>※展示物の最大重量、最大高さ</t>
    <rPh sb="1" eb="4">
      <t>テンジブツ</t>
    </rPh>
    <rPh sb="5" eb="7">
      <t>サイダイ</t>
    </rPh>
    <rPh sb="7" eb="9">
      <t>ジュウリョウ</t>
    </rPh>
    <rPh sb="10" eb="12">
      <t>サイダイ</t>
    </rPh>
    <rPh sb="12" eb="13">
      <t>タカ</t>
    </rPh>
    <phoneticPr fontId="3"/>
  </si>
  <si>
    <t>代表TEL(任意)</t>
    <rPh sb="0" eb="2">
      <t>ダイヒョウ</t>
    </rPh>
    <rPh sb="6" eb="8">
      <t>ニンイ</t>
    </rPh>
    <phoneticPr fontId="3"/>
  </si>
  <si>
    <r>
      <rPr>
        <sz val="9"/>
        <color theme="1"/>
        <rFont val="Meiryo UI"/>
        <family val="3"/>
        <charset val="128"/>
      </rPr>
      <t>申込責任者</t>
    </r>
    <r>
      <rPr>
        <sz val="11"/>
        <color theme="1"/>
        <rFont val="Meiryo UI"/>
        <family val="3"/>
        <charset val="128"/>
      </rPr>
      <t xml:space="preserve">
氏名</t>
    </r>
    <rPh sb="6" eb="8">
      <t>シメイ</t>
    </rPh>
    <phoneticPr fontId="3"/>
  </si>
  <si>
    <t>※申込責任者は出展担当者と同じでも構いません。</t>
    <rPh sb="1" eb="6">
      <t>モウシコミセキニンシャ</t>
    </rPh>
    <rPh sb="7" eb="12">
      <t>シュッテンタントウシャ</t>
    </rPh>
    <rPh sb="13" eb="14">
      <t>オナ</t>
    </rPh>
    <rPh sb="17" eb="18">
      <t>カマ</t>
    </rPh>
    <phoneticPr fontId="3"/>
  </si>
  <si>
    <t>【送付先（KOKOKARA Fair事務局）】E-mail : autumnfair@nikkan.tech</t>
    <phoneticPr fontId="3"/>
  </si>
  <si>
    <t>(郵便番号)</t>
    <rPh sb="1" eb="5">
      <t>ユウビンバンゴウ</t>
    </rPh>
    <phoneticPr fontId="3"/>
  </si>
  <si>
    <t>(住所)</t>
    <rPh sb="1" eb="3">
      <t>ジュウショ</t>
    </rPh>
    <phoneticPr fontId="3"/>
  </si>
  <si>
    <t>(支払い企業が異なる場合は会社名から記入ください）</t>
    <rPh sb="1" eb="3">
      <t>シハラ</t>
    </rPh>
    <rPh sb="4" eb="6">
      <t>キギョウ</t>
    </rPh>
    <rPh sb="7" eb="8">
      <t>コト</t>
    </rPh>
    <rPh sb="10" eb="12">
      <t>バアイ</t>
    </rPh>
    <rPh sb="13" eb="16">
      <t>カイシャメイ</t>
    </rPh>
    <rPh sb="18" eb="20">
      <t>キニュウ</t>
    </rPh>
    <phoneticPr fontId="3"/>
  </si>
  <si>
    <t>スタートアップ・ベンチャー企業</t>
  </si>
  <si>
    <t>一般企業(社内ベンチャー・新規事業含む)</t>
  </si>
  <si>
    <t>官公庁・大学・支援機関</t>
  </si>
  <si>
    <t>出展単価(税込)</t>
    <rPh sb="0" eb="2">
      <t>シュッテン</t>
    </rPh>
    <rPh sb="2" eb="4">
      <t>タンカ</t>
    </rPh>
    <rPh sb="4" eb="8">
      <t>ゼイコミ</t>
    </rPh>
    <rPh sb="5" eb="7">
      <t>ゼイコ</t>
    </rPh>
    <phoneticPr fontId="3"/>
  </si>
  <si>
    <t>Bタイプ (約6㎡/小間)</t>
    <phoneticPr fontId="3"/>
  </si>
  <si>
    <t>Aタイプ (約9㎡/小間)</t>
    <rPh sb="6" eb="7">
      <t>ヤク</t>
    </rPh>
    <rPh sb="10" eb="12">
      <t>コマ</t>
    </rPh>
    <phoneticPr fontId="3"/>
  </si>
  <si>
    <t>Cタイプ(約2.25㎡/小間)</t>
    <phoneticPr fontId="3"/>
  </si>
  <si>
    <t>KOKOKARA Fair2023　共同出展者記入シート</t>
    <rPh sb="18" eb="23">
      <t>キョウドウシュッテンシャ</t>
    </rPh>
    <rPh sb="23" eb="25">
      <t>キニュウ</t>
    </rPh>
    <phoneticPr fontId="3"/>
  </si>
  <si>
    <t>代表団体・企業名称：</t>
    <rPh sb="0" eb="2">
      <t>ダイヒョウ</t>
    </rPh>
    <rPh sb="2" eb="4">
      <t>ダンタイ</t>
    </rPh>
    <rPh sb="5" eb="7">
      <t>キギョウ</t>
    </rPh>
    <rPh sb="7" eb="9">
      <t>メイショウ</t>
    </rPh>
    <phoneticPr fontId="3"/>
  </si>
  <si>
    <t>公開情報(HP掲載情報になります)</t>
    <rPh sb="0" eb="2">
      <t>コウカイ</t>
    </rPh>
    <rPh sb="2" eb="4">
      <t>ジョウホウ</t>
    </rPh>
    <rPh sb="7" eb="9">
      <t>ケイサイ</t>
    </rPh>
    <rPh sb="9" eb="11">
      <t>ジョウホウ</t>
    </rPh>
    <phoneticPr fontId="3"/>
  </si>
  <si>
    <t>出展者情報(事務局連絡用)</t>
    <rPh sb="0" eb="2">
      <t>シュッテン</t>
    </rPh>
    <rPh sb="2" eb="3">
      <t>シャ</t>
    </rPh>
    <rPh sb="3" eb="5">
      <t>ジョウホウ</t>
    </rPh>
    <rPh sb="6" eb="9">
      <t>ジムキョク</t>
    </rPh>
    <rPh sb="9" eb="11">
      <t>レンラク</t>
    </rPh>
    <rPh sb="11" eb="12">
      <t>ヨウ</t>
    </rPh>
    <phoneticPr fontId="3"/>
  </si>
  <si>
    <t>No.</t>
  </si>
  <si>
    <r>
      <t>共同出展者名</t>
    </r>
    <r>
      <rPr>
        <sz val="11"/>
        <color rgb="FFFF0000"/>
        <rFont val="メイリオ"/>
        <family val="3"/>
        <charset val="128"/>
      </rPr>
      <t>(必須)</t>
    </r>
    <r>
      <rPr>
        <sz val="11"/>
        <color theme="1"/>
        <rFont val="メイリオ"/>
        <family val="3"/>
        <charset val="128"/>
      </rPr>
      <t xml:space="preserve">
「※株式会社○○」という
表記になります。</t>
    </r>
    <rPh sb="0" eb="2">
      <t>キョウドウ</t>
    </rPh>
    <phoneticPr fontId="3"/>
  </si>
  <si>
    <t>公開TEL</t>
    <rPh sb="0" eb="2">
      <t>コウカイ</t>
    </rPh>
    <phoneticPr fontId="22"/>
  </si>
  <si>
    <t>公開〒</t>
    <rPh sb="0" eb="2">
      <t>コウカイ</t>
    </rPh>
    <phoneticPr fontId="22"/>
  </si>
  <si>
    <t>公開所在地</t>
    <rPh sb="0" eb="2">
      <t>コウカイ</t>
    </rPh>
    <rPh sb="2" eb="5">
      <t>ショザイチ</t>
    </rPh>
    <phoneticPr fontId="22"/>
  </si>
  <si>
    <t>公開URL</t>
    <rPh sb="0" eb="2">
      <t>コウカイ</t>
    </rPh>
    <phoneticPr fontId="22"/>
  </si>
  <si>
    <t>公開
E-mail</t>
    <rPh sb="0" eb="2">
      <t>コウカイ</t>
    </rPh>
    <phoneticPr fontId="22"/>
  </si>
  <si>
    <t>担当〒</t>
    <rPh sb="0" eb="2">
      <t>タントウ</t>
    </rPh>
    <phoneticPr fontId="3"/>
  </si>
  <si>
    <t>担当所在地1</t>
    <rPh sb="0" eb="2">
      <t>タントウ</t>
    </rPh>
    <rPh sb="2" eb="5">
      <t>ショザイチ</t>
    </rPh>
    <phoneticPr fontId="3"/>
  </si>
  <si>
    <t>担当者
所属会社・団体
(出展者と別企業の場合のみ)</t>
    <rPh sb="0" eb="3">
      <t>タントウシャ</t>
    </rPh>
    <rPh sb="4" eb="6">
      <t>ショゾク</t>
    </rPh>
    <rPh sb="6" eb="8">
      <t>カイシャ</t>
    </rPh>
    <rPh sb="9" eb="11">
      <t>ダンタイ</t>
    </rPh>
    <rPh sb="13" eb="16">
      <t>シュッテンシャ</t>
    </rPh>
    <rPh sb="17" eb="18">
      <t>ベツ</t>
    </rPh>
    <rPh sb="18" eb="20">
      <t>キギョウ</t>
    </rPh>
    <rPh sb="21" eb="23">
      <t>バアイ</t>
    </rPh>
    <phoneticPr fontId="3"/>
  </si>
  <si>
    <t>担当部署</t>
  </si>
  <si>
    <t>担当役職</t>
  </si>
  <si>
    <r>
      <t>担当氏名</t>
    </r>
    <r>
      <rPr>
        <sz val="11"/>
        <color rgb="FFFF0000"/>
        <rFont val="メイリオ"/>
        <family val="3"/>
        <charset val="128"/>
      </rPr>
      <t>(必須)</t>
    </r>
  </si>
  <si>
    <t>担当TEL</t>
  </si>
  <si>
    <r>
      <t>担当E-mail</t>
    </r>
    <r>
      <rPr>
        <sz val="11"/>
        <color rgb="FFFF0000"/>
        <rFont val="メイリオ"/>
        <family val="3"/>
        <charset val="128"/>
      </rPr>
      <t>(必須)</t>
    </r>
    <phoneticPr fontId="3"/>
  </si>
  <si>
    <t>入居中のイノベーション施設・インキュベーション施設がある場合はご記入ください（任意）</t>
    <rPh sb="0" eb="3">
      <t>ニュウキョチュウ</t>
    </rPh>
    <rPh sb="11" eb="13">
      <t>シセツ</t>
    </rPh>
    <rPh sb="23" eb="25">
      <t>シセツ</t>
    </rPh>
    <rPh sb="28" eb="30">
      <t>バアイ</t>
    </rPh>
    <rPh sb="32" eb="34">
      <t>キニュウ</t>
    </rPh>
    <rPh sb="39" eb="41">
      <t>ニンイ</t>
    </rPh>
    <phoneticPr fontId="3"/>
  </si>
  <si>
    <t>横列小間</t>
    <phoneticPr fontId="3"/>
  </si>
  <si>
    <t>（オンライン）ブース申込</t>
    <rPh sb="10" eb="12">
      <t>モウシコミ</t>
    </rPh>
    <phoneticPr fontId="3"/>
  </si>
  <si>
    <t>小計</t>
    <rPh sb="0" eb="2">
      <t>ショウケイ</t>
    </rPh>
    <phoneticPr fontId="3"/>
  </si>
  <si>
    <t>島小間(A・Bタイプのみ、8小間以上)</t>
    <phoneticPr fontId="3"/>
  </si>
  <si>
    <t>※B・Cタイプは中小企業・インキュベーション施設・公的機関のみ利用可</t>
    <rPh sb="8" eb="12">
      <t>チュウショウキギョウ</t>
    </rPh>
    <rPh sb="22" eb="24">
      <t>シセツ</t>
    </rPh>
    <rPh sb="25" eb="29">
      <t>コウテキキカン</t>
    </rPh>
    <rPh sb="31" eb="34">
      <t>リヨウカ</t>
    </rPh>
    <phoneticPr fontId="3"/>
  </si>
  <si>
    <t>【参考】前回（2023.2）開催時は、インキュベーション施設団体出展企業が1社5～7分間のピッチを行いました。</t>
    <rPh sb="1" eb="3">
      <t>サンコウ</t>
    </rPh>
    <rPh sb="4" eb="6">
      <t>ゼンカイ</t>
    </rPh>
    <rPh sb="14" eb="17">
      <t>カイサイジ</t>
    </rPh>
    <rPh sb="28" eb="30">
      <t>シセツ</t>
    </rPh>
    <rPh sb="30" eb="32">
      <t>ダンタイ</t>
    </rPh>
    <rPh sb="32" eb="34">
      <t>シュッテン</t>
    </rPh>
    <rPh sb="34" eb="36">
      <t>キギョウ</t>
    </rPh>
    <rPh sb="38" eb="39">
      <t>シャ</t>
    </rPh>
    <rPh sb="42" eb="44">
      <t>フンカン</t>
    </rPh>
    <rPh sb="49" eb="50">
      <t>オコナ</t>
    </rPh>
    <phoneticPr fontId="3"/>
  </si>
  <si>
    <t>ピッチイベントがある場合、登壇を希望する</t>
    <rPh sb="10" eb="12">
      <t>バアイ</t>
    </rPh>
    <rPh sb="13" eb="15">
      <t>トウダン</t>
    </rPh>
    <rPh sb="16" eb="18">
      <t>キボウ</t>
    </rPh>
    <phoneticPr fontId="3"/>
  </si>
  <si>
    <t>（オンライン）オプション申込</t>
    <rPh sb="12" eb="14">
      <t>モウシコミ</t>
    </rPh>
    <phoneticPr fontId="3"/>
  </si>
  <si>
    <t>詳細ログ取得機能</t>
    <rPh sb="0" eb="2">
      <t>ショウサイ</t>
    </rPh>
    <rPh sb="4" eb="8">
      <t>シュトクキノウ</t>
    </rPh>
    <phoneticPr fontId="3"/>
  </si>
  <si>
    <t>アンケート作成・表示機能</t>
    <rPh sb="5" eb="7">
      <t>サクセイ</t>
    </rPh>
    <rPh sb="8" eb="12">
      <t>ヒョウジキノウ</t>
    </rPh>
    <phoneticPr fontId="3"/>
  </si>
  <si>
    <r>
      <t>Googleアナリティクス</t>
    </r>
    <r>
      <rPr>
        <vertAlign val="superscript"/>
        <sz val="11"/>
        <color theme="1"/>
        <rFont val="Meiryo UI"/>
        <family val="3"/>
        <charset val="128"/>
      </rPr>
      <t>®</t>
    </r>
    <r>
      <rPr>
        <sz val="11"/>
        <color theme="1"/>
        <rFont val="Meiryo UI"/>
        <family val="3"/>
        <charset val="128"/>
      </rPr>
      <t>解析画面表示</t>
    </r>
    <rPh sb="14" eb="20">
      <t>カイセキガメンヒョウジ</t>
    </rPh>
    <phoneticPr fontId="3"/>
  </si>
  <si>
    <t>オプション名称</t>
    <rPh sb="5" eb="7">
      <t>メイショウ</t>
    </rPh>
    <phoneticPr fontId="3"/>
  </si>
  <si>
    <t>申込</t>
    <rPh sb="0" eb="2">
      <t>モウシコミ</t>
    </rPh>
    <phoneticPr fontId="3"/>
  </si>
  <si>
    <t>（オンライン）出展者ウェビナー</t>
    <rPh sb="7" eb="10">
      <t>シュッテンシャ</t>
    </rPh>
    <phoneticPr fontId="3"/>
  </si>
  <si>
    <t>実施料金</t>
    <rPh sb="0" eb="4">
      <t>ジッシリョウキン</t>
    </rPh>
    <phoneticPr fontId="3"/>
  </si>
  <si>
    <t>1枠目</t>
    <rPh sb="1" eb="3">
      <t>ワクメ</t>
    </rPh>
    <phoneticPr fontId="3"/>
  </si>
  <si>
    <t>2枠目以降</t>
    <rPh sb="1" eb="5">
      <t>ワクメイコウ</t>
    </rPh>
    <phoneticPr fontId="3"/>
  </si>
  <si>
    <t>希望枠</t>
    <rPh sb="0" eb="3">
      <t>キボウワク</t>
    </rPh>
    <phoneticPr fontId="3"/>
  </si>
  <si>
    <t>第3希望</t>
    <rPh sb="0" eb="1">
      <t>ダイ</t>
    </rPh>
    <rPh sb="2" eb="4">
      <t>キボウ</t>
    </rPh>
    <phoneticPr fontId="3"/>
  </si>
  <si>
    <t>第4希望</t>
    <rPh sb="0" eb="1">
      <t>ダイ</t>
    </rPh>
    <rPh sb="2" eb="4">
      <t>キボウ</t>
    </rPh>
    <phoneticPr fontId="3"/>
  </si>
  <si>
    <t>第1希望</t>
    <rPh sb="0" eb="1">
      <t>ダイ</t>
    </rPh>
    <rPh sb="2" eb="4">
      <t>キボウ</t>
    </rPh>
    <phoneticPr fontId="3"/>
  </si>
  <si>
    <t>第2希望</t>
    <rPh sb="0" eb="1">
      <t>ダイ</t>
    </rPh>
    <rPh sb="2" eb="4">
      <t>キボウ</t>
    </rPh>
    <phoneticPr fontId="3"/>
  </si>
  <si>
    <t>※希望のウェビナーに☑をつけてください。</t>
    <rPh sb="1" eb="3">
      <t>キボウ</t>
    </rPh>
    <phoneticPr fontId="3"/>
  </si>
  <si>
    <t>※希望の有料オプションに☑をつけてください。</t>
    <rPh sb="1" eb="3">
      <t>キボウ</t>
    </rPh>
    <rPh sb="4" eb="6">
      <t>ユウリョウ</t>
    </rPh>
    <phoneticPr fontId="3"/>
  </si>
  <si>
    <t>（リアル）ピッチイベント参加希望調査</t>
    <rPh sb="12" eb="14">
      <t>サンカ</t>
    </rPh>
    <rPh sb="14" eb="16">
      <t>キボウ</t>
    </rPh>
    <rPh sb="16" eb="18">
      <t>チョウサ</t>
    </rPh>
    <phoneticPr fontId="3"/>
  </si>
  <si>
    <t>（リアル）展示小間形態</t>
    <rPh sb="5" eb="9">
      <t>テンジコマ</t>
    </rPh>
    <rPh sb="9" eb="11">
      <t>ケイタイ</t>
    </rPh>
    <phoneticPr fontId="3"/>
  </si>
  <si>
    <t>(税込)</t>
    <rPh sb="1" eb="3">
      <t>ゼイコミ</t>
    </rPh>
    <phoneticPr fontId="3"/>
  </si>
  <si>
    <t>出展申込書送付先</t>
    <rPh sb="0" eb="5">
      <t>シュッテンモウシコミショ</t>
    </rPh>
    <rPh sb="5" eb="8">
      <t>ソウフサキ</t>
    </rPh>
    <phoneticPr fontId="3"/>
  </si>
  <si>
    <t>請求額
合計</t>
    <rPh sb="0" eb="3">
      <t>セイキュウガク</t>
    </rPh>
    <rPh sb="4" eb="6">
      <t>ゴウケイ</t>
    </rPh>
    <phoneticPr fontId="3"/>
  </si>
  <si>
    <t>No.</t>
    <phoneticPr fontId="3"/>
  </si>
  <si>
    <t>担当者</t>
    <rPh sb="0" eb="3">
      <t>タントウシャ</t>
    </rPh>
    <phoneticPr fontId="3"/>
  </si>
  <si>
    <t>受理日</t>
    <rPh sb="0" eb="2">
      <t>ジュリ</t>
    </rPh>
    <rPh sb="2" eb="3">
      <t>ヒ</t>
    </rPh>
    <phoneticPr fontId="3"/>
  </si>
  <si>
    <t>郵送希望</t>
    <rPh sb="0" eb="2">
      <t>ユウソウ</t>
    </rPh>
    <rPh sb="2" eb="4">
      <t>キボウ</t>
    </rPh>
    <phoneticPr fontId="3"/>
  </si>
  <si>
    <t>※オンラインメニューについては別添「オンラインメニューのご案内」「出展規定」をご参照ください。</t>
    <rPh sb="15" eb="17">
      <t>ベッテン</t>
    </rPh>
    <rPh sb="33" eb="37">
      <t>シュッテンキテイ</t>
    </rPh>
    <rPh sb="40" eb="42">
      <t>サンショウ</t>
    </rPh>
    <phoneticPr fontId="3"/>
  </si>
  <si>
    <t>（衣）身にまとうものに関する社会課題</t>
    <rPh sb="1" eb="2">
      <t>コロモ</t>
    </rPh>
    <phoneticPr fontId="3"/>
  </si>
  <si>
    <t>（食）食に関する社会課題</t>
    <rPh sb="1" eb="2">
      <t>ショク</t>
    </rPh>
    <phoneticPr fontId="3"/>
  </si>
  <si>
    <t>（住）生活に関する社会課題</t>
    <rPh sb="1" eb="2">
      <t>ジュウ</t>
    </rPh>
    <phoneticPr fontId="3"/>
  </si>
  <si>
    <t>（働）労働に関する社会課題</t>
    <rPh sb="1" eb="2">
      <t>ドウ</t>
    </rPh>
    <phoneticPr fontId="3"/>
  </si>
  <si>
    <t>（遊）体験に関する社会課題</t>
    <rPh sb="1" eb="2">
      <t>ユウ</t>
    </rPh>
    <phoneticPr fontId="3"/>
  </si>
  <si>
    <t>（学）学びに関する社会課題</t>
    <rPh sb="1" eb="2">
      <t>ガク</t>
    </rPh>
    <phoneticPr fontId="3"/>
  </si>
  <si>
    <t>KOKOKARA Fair in Autumn 2023【出展申込書】</t>
    <rPh sb="29" eb="31">
      <t>シュッテン</t>
    </rPh>
    <rPh sb="31" eb="34">
      <t>モウシコミショ</t>
    </rPh>
    <phoneticPr fontId="3"/>
  </si>
  <si>
    <t>※公式WEBサイトに掲載予定です（後日連絡も可とします）。</t>
    <rPh sb="1" eb="3">
      <t>コウシキ</t>
    </rPh>
    <rPh sb="10" eb="12">
      <t>ケイサイ</t>
    </rPh>
    <rPh sb="12" eb="14">
      <t>ヨテイ</t>
    </rPh>
    <rPh sb="17" eb="19">
      <t>ゴジツ</t>
    </rPh>
    <rPh sb="19" eb="21">
      <t>レンラク</t>
    </rPh>
    <rPh sb="22" eb="23">
      <t>カ</t>
    </rPh>
    <phoneticPr fontId="3"/>
  </si>
  <si>
    <t>禁止</t>
    <rPh sb="0" eb="2">
      <t>キンシ</t>
    </rPh>
    <phoneticPr fontId="3"/>
  </si>
  <si>
    <t>※必ずしも開催されるわけではございません。各種企画の時間調整によって、お声がけをさせていただく場合がございます。</t>
    <rPh sb="21" eb="25">
      <t>カクシュキカク</t>
    </rPh>
    <rPh sb="26" eb="30">
      <t>ジカンチョウセイ</t>
    </rPh>
    <rPh sb="36" eb="37">
      <t>コエ</t>
    </rPh>
    <rPh sb="47" eb="49">
      <t>バアイ</t>
    </rPh>
    <phoneticPr fontId="3"/>
  </si>
  <si>
    <r>
      <rPr>
        <sz val="10"/>
        <color rgb="FFFF0000"/>
        <rFont val="Meiryo UI"/>
        <family val="3"/>
        <charset val="128"/>
      </rPr>
      <t>※原則横列出展となります</t>
    </r>
    <r>
      <rPr>
        <sz val="10"/>
        <color theme="1"/>
        <rFont val="Meiryo UI"/>
        <family val="3"/>
        <charset val="128"/>
      </rPr>
      <t>が、自社で装飾等をする場合のみ複列が選択可能です。事務局へご相談ください。</t>
    </r>
    <rPh sb="1" eb="3">
      <t>ゲンソク</t>
    </rPh>
    <rPh sb="3" eb="4">
      <t>ヨコ</t>
    </rPh>
    <rPh sb="4" eb="5">
      <t>レツ</t>
    </rPh>
    <rPh sb="5" eb="7">
      <t>シュッテン</t>
    </rPh>
    <rPh sb="14" eb="16">
      <t>ジシャ</t>
    </rPh>
    <rPh sb="17" eb="19">
      <t>ソウショク</t>
    </rPh>
    <rPh sb="19" eb="20">
      <t>トウ</t>
    </rPh>
    <rPh sb="23" eb="25">
      <t>バアイ</t>
    </rPh>
    <rPh sb="27" eb="29">
      <t>フクレツ</t>
    </rPh>
    <rPh sb="30" eb="32">
      <t>センタク</t>
    </rPh>
    <rPh sb="32" eb="34">
      <t>カノウ</t>
    </rPh>
    <rPh sb="37" eb="40">
      <t>ジムキョク</t>
    </rPh>
    <rPh sb="42" eb="44">
      <t>ソウダン</t>
    </rPh>
    <phoneticPr fontId="3"/>
  </si>
  <si>
    <t>複列小間（A・Bタイプのみ、4小間以上）</t>
    <rPh sb="15" eb="17">
      <t>コマ</t>
    </rPh>
    <rPh sb="17" eb="19">
      <t>イジョウ</t>
    </rPh>
    <phoneticPr fontId="3"/>
  </si>
  <si>
    <t>リアル出展申込期限：2023年7月28日(金)</t>
    <rPh sb="3" eb="9">
      <t>シュッテンモウシコミキゲン</t>
    </rPh>
    <rPh sb="14" eb="15">
      <t>ネン</t>
    </rPh>
    <rPh sb="16" eb="17">
      <t>ガツ</t>
    </rPh>
    <rPh sb="19" eb="20">
      <t>ニチ</t>
    </rPh>
    <rPh sb="21" eb="22">
      <t>キン</t>
    </rPh>
    <phoneticPr fontId="3"/>
  </si>
  <si>
    <t>オンライン一次申込期限：2023年9月19日(火)必着</t>
    <rPh sb="16" eb="17">
      <t>ネン</t>
    </rPh>
    <phoneticPr fontId="3"/>
  </si>
  <si>
    <t>展示会終了まで必ず控えを保管してください。</t>
    <phoneticPr fontId="3"/>
  </si>
  <si>
    <t>[リアル]　2023年11月29日(水)～12月1日（金）	東京ビッグサイト・西ホール
[オンライン]　2023年11月22日(水)～12月8日(金)</t>
    <phoneticPr fontId="3"/>
  </si>
  <si>
    <r>
      <t>オンライン+リアル両方出展　3点　</t>
    </r>
    <r>
      <rPr>
        <sz val="9"/>
        <color theme="1"/>
        <rFont val="Meiryo UI"/>
        <family val="3"/>
        <charset val="128"/>
      </rPr>
      <t>※リアル出展の場合申込可</t>
    </r>
    <rPh sb="24" eb="26">
      <t>バアイ</t>
    </rPh>
    <phoneticPr fontId="3"/>
  </si>
  <si>
    <r>
      <t>オンライン+リアル両方出展　5点</t>
    </r>
    <r>
      <rPr>
        <sz val="9"/>
        <color theme="1"/>
        <rFont val="Meiryo UI"/>
        <family val="3"/>
        <charset val="128"/>
      </rPr>
      <t>　※リアル出展の場合申込可</t>
    </r>
    <phoneticPr fontId="3"/>
  </si>
  <si>
    <t>オンラインのみ出展　3点</t>
    <phoneticPr fontId="3"/>
  </si>
  <si>
    <t>オンラインのみ出展　5点</t>
    <phoneticPr fontId="3"/>
  </si>
  <si>
    <t>展示点数</t>
    <rPh sb="0" eb="4">
      <t>テンジテンスウ</t>
    </rPh>
    <phoneticPr fontId="3"/>
  </si>
  <si>
    <t>必要事項を入力のうえ、申込書データをメール添付にて事務局までお送りください。</t>
    <rPh sb="0" eb="4">
      <t>ヒツヨウジコウ</t>
    </rPh>
    <rPh sb="5" eb="7">
      <t>ニュウリョク</t>
    </rPh>
    <rPh sb="11" eb="14">
      <t>モウシコミショ</t>
    </rPh>
    <phoneticPr fontId="3"/>
  </si>
  <si>
    <t>出展規定を了承し、下記の通り申し込みをいたします。</t>
    <rPh sb="0" eb="2">
      <t>シュッテン</t>
    </rPh>
    <phoneticPr fontId="3"/>
  </si>
  <si>
    <t>別添の出展規定をご一読のうえ、以下に☑をつけてお申し込みください。</t>
    <rPh sb="0" eb="2">
      <t>ベッテン</t>
    </rPh>
    <rPh sb="3" eb="5">
      <t>シュッテン</t>
    </rPh>
    <rPh sb="5" eb="7">
      <t>キテイ</t>
    </rPh>
    <phoneticPr fontId="3"/>
  </si>
  <si>
    <t>★共同出展者がいる場合、別シート「共同出展者記入シート」に記入ください。</t>
    <rPh sb="1" eb="6">
      <t>キョウドウシュッテンシャ</t>
    </rPh>
    <rPh sb="9" eb="11">
      <t>バアイ</t>
    </rPh>
    <rPh sb="12" eb="13">
      <t>ベツ</t>
    </rPh>
    <rPh sb="17" eb="22">
      <t>キョウドウシュッテンシャ</t>
    </rPh>
    <rPh sb="22" eb="24">
      <t>キニュウ</t>
    </rPh>
    <rPh sb="29" eb="31">
      <t>キニュウ</t>
    </rPh>
    <phoneticPr fontId="3"/>
  </si>
  <si>
    <t>（リアル）出展申込小間数</t>
    <rPh sb="5" eb="7">
      <t>シュッテン</t>
    </rPh>
    <rPh sb="7" eb="9">
      <t>モウシコミ</t>
    </rPh>
    <rPh sb="9" eb="12">
      <t>コマスウ</t>
    </rPh>
    <phoneticPr fontId="3"/>
  </si>
  <si>
    <r>
      <t>出展申込書の内容を確認後、請求書を発行いたしますので、</t>
    </r>
    <r>
      <rPr>
        <u/>
        <sz val="8"/>
        <color rgb="FFFF0000"/>
        <rFont val="Meiryo UI"/>
        <family val="3"/>
        <charset val="128"/>
      </rPr>
      <t>2023年9月1日(金)まで</t>
    </r>
    <r>
      <rPr>
        <sz val="8"/>
        <color theme="1"/>
        <rFont val="Meiryo UI"/>
        <family val="3"/>
        <charset val="128"/>
      </rPr>
      <t xml:space="preserve">に必ず銀行振込にてお支払いください。
</t>
    </r>
    <r>
      <rPr>
        <sz val="8"/>
        <color rgb="FFFF0000"/>
        <rFont val="Meiryo UI"/>
        <family val="3"/>
        <charset val="128"/>
      </rPr>
      <t xml:space="preserve">出展を取り消された場合、下記の通りキャンセル料を申し受けます。
</t>
    </r>
    <r>
      <rPr>
        <sz val="8"/>
        <rFont val="Meiryo UI"/>
        <family val="3"/>
        <charset val="128"/>
      </rPr>
      <t>申込書受理から出展者説明会前日まで：出展料の50%
出展者説明会当日以降：出展料の100%</t>
    </r>
    <phoneticPr fontId="3"/>
  </si>
  <si>
    <r>
      <rPr>
        <b/>
        <sz val="11"/>
        <color theme="1"/>
        <rFont val="Meiryo UI"/>
        <family val="3"/>
        <charset val="128"/>
      </rPr>
      <t>◆</t>
    </r>
    <r>
      <rPr>
        <b/>
        <sz val="10"/>
        <color theme="1"/>
        <rFont val="Meiryo UI"/>
        <family val="3"/>
        <charset val="128"/>
      </rPr>
      <t>請求書送付先</t>
    </r>
    <r>
      <rPr>
        <sz val="9"/>
        <color theme="1"/>
        <rFont val="Meiryo UI"/>
        <family val="3"/>
        <charset val="128"/>
      </rPr>
      <t>（出展担当者と同じ場合は記載不要）</t>
    </r>
    <r>
      <rPr>
        <b/>
        <sz val="10"/>
        <color theme="1"/>
        <rFont val="Meiryo UI"/>
        <family val="3"/>
        <charset val="128"/>
      </rPr>
      <t>　　</t>
    </r>
    <r>
      <rPr>
        <sz val="9"/>
        <color rgb="FFFF0000"/>
        <rFont val="Meiryo UI"/>
        <family val="3"/>
        <charset val="128"/>
      </rPr>
      <t>※郵送を希望の方は右記に☑してください</t>
    </r>
    <rPh sb="8" eb="10">
      <t>シュッテン</t>
    </rPh>
    <rPh sb="10" eb="13">
      <t>タントウシャ</t>
    </rPh>
    <rPh sb="14" eb="15">
      <t>オナ</t>
    </rPh>
    <rPh sb="16" eb="18">
      <t>バアイ</t>
    </rPh>
    <rPh sb="19" eb="21">
      <t>キサイ</t>
    </rPh>
    <rPh sb="21" eb="23">
      <t>フヨウ</t>
    </rPh>
    <rPh sb="27" eb="29">
      <t>ユウソウ</t>
    </rPh>
    <rPh sb="30" eb="32">
      <t>キボウ</t>
    </rPh>
    <rPh sb="33" eb="34">
      <t>カタ</t>
    </rPh>
    <rPh sb="35" eb="37">
      <t>ウキ</t>
    </rPh>
    <phoneticPr fontId="3"/>
  </si>
  <si>
    <r>
      <t>社名
フリガナ</t>
    </r>
    <r>
      <rPr>
        <sz val="11"/>
        <color rgb="FFFF0000"/>
        <rFont val="メイリオ"/>
        <family val="3"/>
        <charset val="128"/>
      </rPr>
      <t>(必須)</t>
    </r>
    <phoneticPr fontId="3"/>
  </si>
  <si>
    <r>
      <t>英語
社名</t>
    </r>
    <r>
      <rPr>
        <sz val="11"/>
        <color rgb="FFFF0000"/>
        <rFont val="メイリオ"/>
        <family val="3"/>
        <charset val="128"/>
      </rPr>
      <t>(必須)</t>
    </r>
    <phoneticPr fontId="3"/>
  </si>
  <si>
    <t>危険物の持込（裸火・引火性液体など）</t>
    <rPh sb="0" eb="3">
      <t>キケンブツ</t>
    </rPh>
    <rPh sb="4" eb="6">
      <t>モチコミ</t>
    </rPh>
    <rPh sb="7" eb="8">
      <t>ハダカ</t>
    </rPh>
    <rPh sb="8" eb="9">
      <t>ヒ</t>
    </rPh>
    <rPh sb="10" eb="12">
      <t>インカ</t>
    </rPh>
    <rPh sb="12" eb="13">
      <t>セイ</t>
    </rPh>
    <rPh sb="13" eb="15">
      <t>エキタイ</t>
    </rPh>
    <phoneticPr fontId="3"/>
  </si>
  <si>
    <t>※無記入の場合は各100部お送りいたします。</t>
    <rPh sb="1" eb="4">
      <t>ムキニュウ</t>
    </rPh>
    <rPh sb="5" eb="7">
      <t>バアイ</t>
    </rPh>
    <rPh sb="8" eb="9">
      <t>カク</t>
    </rPh>
    <rPh sb="12" eb="13">
      <t>ブ</t>
    </rPh>
    <rPh sb="14" eb="15">
      <t>オク</t>
    </rPh>
    <phoneticPr fontId="3"/>
  </si>
  <si>
    <t>その他</t>
    <rPh sb="2" eb="3">
      <t>タ</t>
    </rPh>
    <phoneticPr fontId="3"/>
  </si>
  <si>
    <t>（リアル）小間料金</t>
    <rPh sb="5" eb="7">
      <t>コマ</t>
    </rPh>
    <rPh sb="7" eb="9">
      <t>リョウキン</t>
    </rPh>
    <phoneticPr fontId="3"/>
  </si>
  <si>
    <t>間口2970×奥行2970×高さ2700</t>
    <phoneticPr fontId="3"/>
  </si>
  <si>
    <r>
      <t>間口2970×奥行</t>
    </r>
    <r>
      <rPr>
        <sz val="9"/>
        <color rgb="FFFF0000"/>
        <rFont val="Meiryo UI"/>
        <family val="3"/>
        <charset val="128"/>
      </rPr>
      <t>1980</t>
    </r>
    <r>
      <rPr>
        <sz val="9"/>
        <color theme="1"/>
        <rFont val="Meiryo UI"/>
        <family val="3"/>
        <charset val="128"/>
      </rPr>
      <t>×高さ2700</t>
    </r>
    <phoneticPr fontId="3"/>
  </si>
  <si>
    <r>
      <t>間口</t>
    </r>
    <r>
      <rPr>
        <sz val="9"/>
        <color rgb="FFFF0000"/>
        <rFont val="Meiryo UI"/>
        <family val="3"/>
        <charset val="128"/>
      </rPr>
      <t>1470</t>
    </r>
    <r>
      <rPr>
        <sz val="9"/>
        <color theme="1"/>
        <rFont val="Meiryo UI"/>
        <family val="3"/>
        <charset val="128"/>
      </rPr>
      <t>×奥行</t>
    </r>
    <r>
      <rPr>
        <sz val="9"/>
        <color rgb="FFFF0000"/>
        <rFont val="Meiryo UI"/>
        <family val="3"/>
        <charset val="128"/>
      </rPr>
      <t>1470</t>
    </r>
    <r>
      <rPr>
        <sz val="9"/>
        <color theme="1"/>
        <rFont val="Meiryo UI"/>
        <family val="3"/>
        <charset val="128"/>
      </rPr>
      <t>×高さ2700</t>
    </r>
    <phoneticPr fontId="3"/>
  </si>
  <si>
    <t>●出展分野(複数選択可）</t>
    <rPh sb="1" eb="5">
      <t>シュッテンブンヤ</t>
    </rPh>
    <rPh sb="6" eb="8">
      <t>フクスウ</t>
    </rPh>
    <rPh sb="8" eb="10">
      <t>センタク</t>
    </rPh>
    <rPh sb="10" eb="11">
      <t>カ</t>
    </rPh>
    <phoneticPr fontId="3"/>
  </si>
  <si>
    <t>※該当項目に☑ください。</t>
    <rPh sb="1" eb="5">
      <t>ガイトウコウモク</t>
    </rPh>
    <phoneticPr fontId="3"/>
  </si>
  <si>
    <t>※パッケージブース、各種備品の申し込み方法は、出展者説明会時にご案内予定です。</t>
    <rPh sb="10" eb="12">
      <t>カクシュ</t>
    </rPh>
    <rPh sb="12" eb="14">
      <t>ビヒン</t>
    </rPh>
    <rPh sb="15" eb="16">
      <t>モウ</t>
    </rPh>
    <rPh sb="17" eb="18">
      <t>コ</t>
    </rPh>
    <rPh sb="19" eb="21">
      <t>ホウホウ</t>
    </rPh>
    <rPh sb="23" eb="26">
      <t>シュッテンシャ</t>
    </rPh>
    <rPh sb="26" eb="30">
      <t>セツメイカイジ</t>
    </rPh>
    <rPh sb="32" eb="34">
      <t>アンナイ</t>
    </rPh>
    <rPh sb="34" eb="36">
      <t>ヨテイ</t>
    </rPh>
    <phoneticPr fontId="3"/>
  </si>
  <si>
    <t>出展料金合計（自動計算）</t>
    <rPh sb="0" eb="4">
      <t>シュッテンリョウキン</t>
    </rPh>
    <rPh sb="4" eb="6">
      <t>ゴウケイ</t>
    </rPh>
    <rPh sb="7" eb="11">
      <t>ジドウケイサン</t>
    </rPh>
    <phoneticPr fontId="3"/>
  </si>
  <si>
    <t>オンライン最終申込期限：2023年11月10日(金)必着</t>
    <rPh sb="5" eb="7">
      <t>サイシュウ</t>
    </rPh>
    <rPh sb="7" eb="9">
      <t>モウシコミ</t>
    </rPh>
    <rPh sb="16" eb="17">
      <t>ネン</t>
    </rPh>
    <rPh sb="24" eb="25">
      <t>キン</t>
    </rPh>
    <phoneticPr fontId="3"/>
  </si>
  <si>
    <t>事務局記載欄</t>
    <rPh sb="0" eb="6">
      <t>ジムキョクキサイラン</t>
    </rPh>
    <phoneticPr fontId="3"/>
  </si>
  <si>
    <r>
      <rPr>
        <b/>
        <sz val="11"/>
        <color theme="1"/>
        <rFont val="Meiryo UI"/>
        <family val="3"/>
        <charset val="128"/>
      </rPr>
      <t>「KOKOKARA Fair」事務局</t>
    </r>
    <r>
      <rPr>
        <sz val="11"/>
        <color theme="1"/>
        <rFont val="Meiryo UI"/>
        <family val="3"/>
        <charset val="128"/>
      </rPr>
      <t xml:space="preserve">
日刊工業新聞社 総合事業局 イベント事業部
〒103-8548 東京都中央区日本橋小網町14-1
TEL：03-5644-7221　E-mail：autumnfair@nikkan.tech</t>
    </r>
    <phoneticPr fontId="3"/>
  </si>
  <si>
    <t>合計(税込）</t>
    <rPh sb="0" eb="2">
      <t>ゴウケイ</t>
    </rPh>
    <rPh sb="3" eb="5">
      <t>ゼイコミ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</si>
</sst>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quot;#,##0_);[Red]\(&quot;¥&quot;#,##0\)"/>
  </numFmts>
  <fonts count="40">
    <font>
      <sz val="11"/>
      <color theme="1"/>
      <name val="游ゴシック"/>
      <family val="2"/>
      <charset val="128"/>
      <scheme val="minor"/>
    </font>
    <font>
      <sz val="11"/>
      <color theme="1"/>
      <name val="游ゴシック"/>
      <family val="2"/>
      <charset val="128"/>
      <scheme val="minor"/>
    </font>
    <font>
      <sz val="14"/>
      <color theme="1"/>
      <name val="Meiryo UI"/>
      <family val="3"/>
      <charset val="128"/>
    </font>
    <font>
      <sz val="6"/>
      <name val="游ゴシック"/>
      <family val="2"/>
      <charset val="128"/>
      <scheme val="minor"/>
    </font>
    <font>
      <sz val="11"/>
      <color theme="1"/>
      <name val="Meiryo UI"/>
      <family val="3"/>
      <charset val="128"/>
    </font>
    <font>
      <b/>
      <sz val="10"/>
      <color rgb="FFFF0000"/>
      <name val="Meiryo UI"/>
      <family val="3"/>
      <charset val="128"/>
    </font>
    <font>
      <sz val="10"/>
      <name val="Meiryo UI"/>
      <family val="3"/>
      <charset val="128"/>
    </font>
    <font>
      <b/>
      <sz val="12"/>
      <color theme="0"/>
      <name val="Meiryo UI"/>
      <family val="3"/>
      <charset val="128"/>
    </font>
    <font>
      <sz val="11"/>
      <color theme="0"/>
      <name val="Meiryo UI"/>
      <family val="3"/>
      <charset val="128"/>
    </font>
    <font>
      <sz val="10"/>
      <color theme="1"/>
      <name val="Meiryo UI"/>
      <family val="3"/>
      <charset val="128"/>
    </font>
    <font>
      <sz val="7"/>
      <color theme="1"/>
      <name val="Meiryo UI"/>
      <family val="3"/>
      <charset val="128"/>
    </font>
    <font>
      <sz val="9"/>
      <color theme="1"/>
      <name val="Meiryo UI"/>
      <family val="3"/>
      <charset val="128"/>
    </font>
    <font>
      <b/>
      <sz val="11"/>
      <color theme="1"/>
      <name val="Meiryo UI"/>
      <family val="3"/>
      <charset val="128"/>
    </font>
    <font>
      <b/>
      <sz val="10"/>
      <color theme="1"/>
      <name val="Meiryo UI"/>
      <family val="3"/>
      <charset val="128"/>
    </font>
    <font>
      <sz val="10"/>
      <color rgb="FFFF0000"/>
      <name val="Meiryo UI"/>
      <family val="3"/>
      <charset val="128"/>
    </font>
    <font>
      <sz val="6"/>
      <color theme="1"/>
      <name val="Meiryo UI"/>
      <family val="3"/>
      <charset val="128"/>
    </font>
    <font>
      <sz val="8"/>
      <color theme="1"/>
      <name val="Meiryo UI"/>
      <family val="3"/>
      <charset val="128"/>
    </font>
    <font>
      <b/>
      <sz val="16"/>
      <color theme="1"/>
      <name val="メイリオ"/>
      <family val="3"/>
      <charset val="128"/>
    </font>
    <font>
      <sz val="11"/>
      <color theme="1"/>
      <name val="メイリオ"/>
      <family val="3"/>
      <charset val="128"/>
    </font>
    <font>
      <sz val="12"/>
      <color theme="1"/>
      <name val="メイリオ"/>
      <family val="3"/>
      <charset val="128"/>
    </font>
    <font>
      <sz val="11"/>
      <color theme="1"/>
      <name val="游ゴシック"/>
      <family val="2"/>
      <scheme val="minor"/>
    </font>
    <font>
      <sz val="11"/>
      <color rgb="FFFF0000"/>
      <name val="メイリオ"/>
      <family val="3"/>
      <charset val="128"/>
    </font>
    <font>
      <sz val="6"/>
      <name val="游ゴシック"/>
      <family val="3"/>
      <charset val="128"/>
      <scheme val="minor"/>
    </font>
    <font>
      <u/>
      <sz val="11"/>
      <color theme="10"/>
      <name val="游ゴシック"/>
      <family val="2"/>
      <charset val="128"/>
      <scheme val="minor"/>
    </font>
    <font>
      <u/>
      <sz val="11"/>
      <color theme="10"/>
      <name val="メイリオ"/>
      <family val="3"/>
      <charset val="128"/>
    </font>
    <font>
      <sz val="8"/>
      <color rgb="FFFF0000"/>
      <name val="Meiryo UI"/>
      <family val="3"/>
      <charset val="128"/>
    </font>
    <font>
      <u/>
      <sz val="8"/>
      <color rgb="FFFF0000"/>
      <name val="Meiryo UI"/>
      <family val="3"/>
      <charset val="128"/>
    </font>
    <font>
      <b/>
      <sz val="11"/>
      <name val="Meiryo UI"/>
      <family val="3"/>
      <charset val="128"/>
    </font>
    <font>
      <sz val="11"/>
      <name val="Meiryo UI"/>
      <family val="3"/>
      <charset val="128"/>
    </font>
    <font>
      <b/>
      <sz val="20"/>
      <name val="Meiryo UI"/>
      <family val="3"/>
      <charset val="128"/>
    </font>
    <font>
      <b/>
      <sz val="28"/>
      <name val="Meiryo UI"/>
      <family val="3"/>
      <charset val="128"/>
    </font>
    <font>
      <vertAlign val="superscript"/>
      <sz val="11"/>
      <color theme="1"/>
      <name val="Meiryo UI"/>
      <family val="3"/>
      <charset val="128"/>
    </font>
    <font>
      <sz val="9"/>
      <color rgb="FFFF0000"/>
      <name val="Meiryo UI"/>
      <family val="3"/>
      <charset val="128"/>
    </font>
    <font>
      <b/>
      <sz val="10"/>
      <color theme="0"/>
      <name val="Meiryo UI"/>
      <family val="3"/>
      <charset val="128"/>
    </font>
    <font>
      <sz val="8"/>
      <name val="Meiryo UI"/>
      <family val="3"/>
      <charset val="128"/>
    </font>
    <font>
      <sz val="11"/>
      <color rgb="FFFF0000"/>
      <name val="Meiryo UI"/>
      <family val="3"/>
      <charset val="128"/>
    </font>
    <font>
      <b/>
      <sz val="11"/>
      <color theme="0"/>
      <name val="Meiryo UI"/>
      <family val="3"/>
      <charset val="128"/>
    </font>
    <font>
      <b/>
      <sz val="12"/>
      <color rgb="FFFF0000"/>
      <name val="Meiryo UI"/>
      <family val="3"/>
      <charset val="128"/>
    </font>
    <font>
      <b/>
      <sz val="12"/>
      <color theme="1"/>
      <name val="Meiryo UI"/>
      <family val="3"/>
      <charset val="128"/>
    </font>
    <font>
      <b/>
      <sz val="9"/>
      <name val="Meiryo UI"/>
      <family val="3"/>
      <charset val="128"/>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
      <patternFill patternType="solid">
        <fgColor rgb="FF0000CC"/>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A8F6BB"/>
        <bgColor indexed="64"/>
      </patternFill>
    </fill>
    <fill>
      <patternFill patternType="solid">
        <fgColor theme="4" tint="0.79998168889431442"/>
        <bgColor indexed="64"/>
      </patternFill>
    </fill>
    <fill>
      <patternFill patternType="solid">
        <fgColor rgb="FFFF66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55">
    <border>
      <left/>
      <right/>
      <top/>
      <bottom/>
      <diagonal/>
    </border>
    <border>
      <left style="medium">
        <color rgb="FF00B0F0"/>
      </left>
      <right style="thin">
        <color auto="1"/>
      </right>
      <top style="medium">
        <color rgb="FF00B0F0"/>
      </top>
      <bottom style="thin">
        <color auto="1"/>
      </bottom>
      <diagonal/>
    </border>
    <border>
      <left style="thin">
        <color auto="1"/>
      </left>
      <right style="thin">
        <color auto="1"/>
      </right>
      <top style="medium">
        <color rgb="FF00B0F0"/>
      </top>
      <bottom style="thin">
        <color auto="1"/>
      </bottom>
      <diagonal/>
    </border>
    <border>
      <left style="thin">
        <color auto="1"/>
      </left>
      <right style="medium">
        <color rgb="FF00B0F0"/>
      </right>
      <top style="medium">
        <color rgb="FF00B0F0"/>
      </top>
      <bottom style="thin">
        <color auto="1"/>
      </bottom>
      <diagonal/>
    </border>
    <border>
      <left style="medium">
        <color rgb="FF00B0F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rgb="FF00B0F0"/>
      </right>
      <top style="thin">
        <color auto="1"/>
      </top>
      <bottom style="thin">
        <color auto="1"/>
      </bottom>
      <diagonal/>
    </border>
    <border>
      <left style="medium">
        <color rgb="FF00B0F0"/>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rgb="FF00B0F0"/>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B0F0"/>
      </left>
      <right/>
      <top/>
      <bottom style="medium">
        <color rgb="FF00B0F0"/>
      </bottom>
      <diagonal/>
    </border>
    <border>
      <left/>
      <right/>
      <top/>
      <bottom style="medium">
        <color rgb="FF00B0F0"/>
      </bottom>
      <diagonal/>
    </border>
    <border>
      <left/>
      <right style="thin">
        <color indexed="64"/>
      </right>
      <top/>
      <bottom style="medium">
        <color rgb="FF00B0F0"/>
      </bottom>
      <diagonal/>
    </border>
    <border>
      <left style="thin">
        <color auto="1"/>
      </left>
      <right style="thin">
        <color auto="1"/>
      </right>
      <top style="thin">
        <color auto="1"/>
      </top>
      <bottom style="medium">
        <color rgb="FF00B0F0"/>
      </bottom>
      <diagonal/>
    </border>
    <border>
      <left style="thin">
        <color auto="1"/>
      </left>
      <right style="medium">
        <color rgb="FF00B0F0"/>
      </right>
      <top style="thin">
        <color auto="1"/>
      </top>
      <bottom style="medium">
        <color rgb="FF00B0F0"/>
      </bottom>
      <diagonal/>
    </border>
    <border>
      <left style="thin">
        <color indexed="64"/>
      </left>
      <right/>
      <top/>
      <bottom/>
      <diagonal/>
    </border>
    <border>
      <left style="thin">
        <color auto="1"/>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auto="1"/>
      </top>
      <bottom/>
      <diagonal/>
    </border>
    <border>
      <left style="thin">
        <color auto="1"/>
      </left>
      <right/>
      <top style="medium">
        <color rgb="FF00B0F0"/>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thin">
        <color auto="1"/>
      </right>
      <top style="thin">
        <color auto="1"/>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rgb="FF00B0F0"/>
      </left>
      <right style="thin">
        <color auto="1"/>
      </right>
      <top style="thin">
        <color rgb="FF00B0F0"/>
      </top>
      <bottom style="thin">
        <color rgb="FF00B0F0"/>
      </bottom>
      <diagonal/>
    </border>
    <border>
      <left style="thin">
        <color auto="1"/>
      </left>
      <right style="thin">
        <color auto="1"/>
      </right>
      <top style="thin">
        <color rgb="FF00B0F0"/>
      </top>
      <bottom style="thin">
        <color rgb="FF00B0F0"/>
      </bottom>
      <diagonal/>
    </border>
    <border>
      <left style="thin">
        <color auto="1"/>
      </left>
      <right style="thin">
        <color rgb="FF00B0F0"/>
      </right>
      <top style="thin">
        <color rgb="FF00B0F0"/>
      </top>
      <bottom style="thin">
        <color rgb="FF00B0F0"/>
      </bottom>
      <diagonal/>
    </border>
    <border>
      <left/>
      <right/>
      <top style="medium">
        <color rgb="FFFF0000"/>
      </top>
      <bottom/>
      <diagonal/>
    </border>
    <border>
      <left style="medium">
        <color indexed="64"/>
      </left>
      <right/>
      <top style="medium">
        <color rgb="FFFF0000"/>
      </top>
      <bottom style="medium">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0" fillId="0" borderId="0"/>
    <xf numFmtId="0" fontId="23" fillId="0" borderId="0" applyNumberFormat="0" applyFill="0" applyBorder="0" applyAlignment="0" applyProtection="0">
      <alignment vertical="center"/>
    </xf>
  </cellStyleXfs>
  <cellXfs count="278">
    <xf numFmtId="0" fontId="0" fillId="0" borderId="0" xfId="0">
      <alignment vertical="center"/>
    </xf>
    <xf numFmtId="0" fontId="4" fillId="0" borderId="0" xfId="0" applyFont="1" applyProtection="1">
      <alignment vertical="center"/>
      <protection locked="0"/>
    </xf>
    <xf numFmtId="0" fontId="29" fillId="0" borderId="27" xfId="0" applyFont="1" applyBorder="1" applyAlignment="1" applyProtection="1">
      <alignment vertical="center"/>
      <protection locked="0"/>
    </xf>
    <xf numFmtId="0" fontId="29" fillId="0" borderId="28" xfId="0" applyFont="1" applyBorder="1" applyAlignment="1" applyProtection="1">
      <alignment vertical="center"/>
      <protection locked="0"/>
    </xf>
    <xf numFmtId="0" fontId="29" fillId="0" borderId="42"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4" fillId="8" borderId="5" xfId="0"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protection locked="0"/>
    </xf>
    <xf numFmtId="0" fontId="10" fillId="2" borderId="0" xfId="0" applyFont="1" applyFill="1" applyBorder="1" applyAlignment="1" applyProtection="1">
      <alignment horizontal="left"/>
      <protection locked="0"/>
    </xf>
    <xf numFmtId="0" fontId="4" fillId="8" borderId="2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15" fillId="0" borderId="0" xfId="0" applyFont="1" applyProtection="1">
      <alignment vertical="center"/>
      <protection locked="0"/>
    </xf>
    <xf numFmtId="0" fontId="4" fillId="2" borderId="0" xfId="0" applyFont="1" applyFill="1" applyBorder="1" applyAlignment="1" applyProtection="1">
      <alignment vertical="center"/>
      <protection locked="0"/>
    </xf>
    <xf numFmtId="0" fontId="4" fillId="0" borderId="5" xfId="0" applyFont="1" applyBorder="1" applyProtection="1">
      <alignment vertical="center"/>
      <protection locked="0"/>
    </xf>
    <xf numFmtId="0" fontId="4" fillId="0" borderId="0" xfId="0" applyFont="1" applyBorder="1" applyProtection="1">
      <alignment vertical="center"/>
      <protection locked="0"/>
    </xf>
    <xf numFmtId="0" fontId="4" fillId="0" borderId="20"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0" borderId="32" xfId="0" applyFont="1" applyBorder="1" applyProtection="1">
      <alignment vertic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12" fillId="0" borderId="0" xfId="0" applyFont="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0" fontId="16" fillId="0" borderId="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15" fillId="0" borderId="0" xfId="0" applyFont="1" applyBorder="1" applyAlignment="1" applyProtection="1">
      <alignment vertical="top" wrapText="1"/>
      <protection locked="0"/>
    </xf>
    <xf numFmtId="0" fontId="4" fillId="17" borderId="5" xfId="0" applyFont="1" applyFill="1" applyBorder="1" applyAlignment="1" applyProtection="1">
      <alignment vertical="center" wrapText="1"/>
      <protection locked="0"/>
    </xf>
    <xf numFmtId="0" fontId="4" fillId="17" borderId="32" xfId="0" applyFont="1" applyFill="1" applyBorder="1" applyAlignment="1" applyProtection="1">
      <alignment vertical="center" wrapText="1"/>
      <protection locked="0"/>
    </xf>
    <xf numFmtId="0" fontId="4" fillId="16" borderId="21" xfId="0" applyFont="1" applyFill="1" applyBorder="1" applyAlignment="1" applyProtection="1">
      <alignment vertical="center" wrapText="1"/>
      <protection locked="0"/>
    </xf>
    <xf numFmtId="0" fontId="4" fillId="16" borderId="32" xfId="0" applyFont="1" applyFill="1" applyBorder="1" applyAlignment="1" applyProtection="1">
      <alignment vertical="center" wrapText="1"/>
      <protection locked="0"/>
    </xf>
    <xf numFmtId="0" fontId="4" fillId="0" borderId="0" xfId="0" applyFont="1" applyAlignment="1" applyProtection="1">
      <alignment horizontal="right" vertical="center"/>
      <protection locked="0"/>
    </xf>
    <xf numFmtId="0" fontId="6"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4" fillId="0" borderId="5"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0" xfId="0" applyFont="1" applyFill="1" applyProtection="1">
      <alignment vertical="center"/>
      <protection locked="0"/>
    </xf>
    <xf numFmtId="0" fontId="4" fillId="10" borderId="5" xfId="0" applyFont="1" applyFill="1" applyBorder="1" applyProtection="1">
      <alignment vertical="center"/>
      <protection locked="0"/>
    </xf>
    <xf numFmtId="0" fontId="15" fillId="0" borderId="0" xfId="0" applyFont="1" applyBorder="1" applyAlignment="1" applyProtection="1">
      <alignment horizontal="left" vertical="top" wrapText="1"/>
      <protection locked="0"/>
    </xf>
    <xf numFmtId="0" fontId="4" fillId="2" borderId="0" xfId="0" applyFont="1" applyFill="1" applyProtection="1">
      <alignment vertical="center"/>
      <protection locked="0"/>
    </xf>
    <xf numFmtId="0" fontId="16" fillId="10" borderId="0" xfId="0" applyFont="1" applyFill="1" applyProtection="1">
      <alignment vertical="center"/>
      <protection locked="0"/>
    </xf>
    <xf numFmtId="0" fontId="4" fillId="2" borderId="9" xfId="0" applyFont="1" applyFill="1" applyBorder="1" applyProtection="1">
      <alignment vertical="center"/>
      <protection locked="0"/>
    </xf>
    <xf numFmtId="0" fontId="4" fillId="0" borderId="23" xfId="0" applyFont="1" applyBorder="1" applyAlignment="1" applyProtection="1">
      <alignment horizontal="left" vertical="center"/>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18" fillId="0" borderId="5" xfId="0" applyFont="1" applyBorder="1" applyProtection="1">
      <alignment vertical="center"/>
      <protection locked="0"/>
    </xf>
    <xf numFmtId="0" fontId="18" fillId="0" borderId="5" xfId="0" applyFont="1" applyBorder="1" applyAlignment="1" applyProtection="1">
      <alignment vertical="center" wrapText="1"/>
      <protection locked="0"/>
    </xf>
    <xf numFmtId="0" fontId="18" fillId="11" borderId="5" xfId="2" applyFont="1" applyFill="1" applyBorder="1" applyAlignment="1" applyProtection="1">
      <alignment horizontal="left" vertical="center" wrapText="1"/>
      <protection locked="0"/>
    </xf>
    <xf numFmtId="0" fontId="18" fillId="11" borderId="5" xfId="2" applyFont="1" applyFill="1" applyBorder="1" applyAlignment="1" applyProtection="1">
      <alignment horizontal="center" vertical="center" wrapText="1"/>
      <protection locked="0"/>
    </xf>
    <xf numFmtId="0" fontId="18" fillId="11" borderId="5" xfId="2" applyFont="1" applyFill="1" applyBorder="1" applyAlignment="1" applyProtection="1">
      <alignment horizontal="center" vertical="center" wrapText="1" shrinkToFit="1"/>
      <protection locked="0"/>
    </xf>
    <xf numFmtId="0" fontId="18" fillId="12" borderId="5" xfId="2" applyFont="1" applyFill="1" applyBorder="1" applyAlignment="1" applyProtection="1">
      <alignment horizontal="center" vertical="center" wrapText="1"/>
      <protection locked="0"/>
    </xf>
    <xf numFmtId="49" fontId="18" fillId="13" borderId="5" xfId="2" applyNumberFormat="1" applyFont="1" applyFill="1" applyBorder="1" applyAlignment="1" applyProtection="1">
      <alignment horizontal="center" vertical="center" wrapText="1"/>
      <protection locked="0"/>
    </xf>
    <xf numFmtId="0" fontId="18" fillId="12" borderId="5" xfId="2" applyFont="1" applyFill="1" applyBorder="1" applyAlignment="1" applyProtection="1">
      <alignment horizontal="center" vertical="center" wrapText="1" shrinkToFit="1"/>
      <protection locked="0"/>
    </xf>
    <xf numFmtId="0" fontId="18" fillId="0" borderId="0" xfId="0" applyFont="1" applyAlignment="1" applyProtection="1">
      <alignment vertical="center" wrapText="1"/>
      <protection locked="0"/>
    </xf>
    <xf numFmtId="0" fontId="18" fillId="0" borderId="5" xfId="0" applyFont="1" applyBorder="1" applyAlignment="1" applyProtection="1">
      <alignment horizontal="center" vertical="center" wrapText="1"/>
      <protection locked="0"/>
    </xf>
    <xf numFmtId="0" fontId="24" fillId="0" borderId="5" xfId="3" applyFont="1" applyBorder="1" applyAlignment="1" applyProtection="1">
      <alignment vertical="center" wrapText="1"/>
      <protection locked="0"/>
    </xf>
    <xf numFmtId="0" fontId="24" fillId="0" borderId="0" xfId="3" applyFont="1" applyAlignment="1" applyProtection="1">
      <alignment vertical="center" wrapText="1"/>
      <protection locked="0"/>
    </xf>
    <xf numFmtId="0" fontId="4" fillId="0" borderId="0" xfId="0" applyFont="1" applyAlignment="1" applyProtection="1">
      <alignment horizontal="left"/>
      <protection locked="0"/>
    </xf>
    <xf numFmtId="0" fontId="11" fillId="10" borderId="5" xfId="0" applyFont="1" applyFill="1" applyBorder="1" applyAlignment="1" applyProtection="1">
      <alignment horizontal="center" vertical="center"/>
      <protection locked="0"/>
    </xf>
    <xf numFmtId="0" fontId="4" fillId="8" borderId="54" xfId="0" applyFont="1" applyFill="1" applyBorder="1" applyAlignment="1" applyProtection="1">
      <alignment horizontal="center" vertical="center"/>
      <protection locked="0"/>
    </xf>
    <xf numFmtId="0" fontId="4" fillId="7"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36" fillId="4" borderId="23" xfId="0" applyFont="1" applyFill="1" applyBorder="1" applyAlignment="1" applyProtection="1">
      <alignment horizontal="center" vertical="center"/>
      <protection locked="0"/>
    </xf>
    <xf numFmtId="0" fontId="4" fillId="0" borderId="1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9" fillId="9" borderId="5"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9" fillId="0" borderId="0" xfId="0" applyFont="1" applyAlignment="1" applyProtection="1">
      <alignment horizontal="left" vertical="center"/>
      <protection locked="0"/>
    </xf>
    <xf numFmtId="0" fontId="4" fillId="0" borderId="1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9" fillId="10" borderId="5" xfId="0" applyFont="1" applyFill="1" applyBorder="1" applyAlignment="1" applyProtection="1">
      <alignment horizontal="center" vertical="center" wrapText="1"/>
      <protection locked="0"/>
    </xf>
    <xf numFmtId="0" fontId="4" fillId="10" borderId="5" xfId="0" applyFont="1" applyFill="1" applyBorder="1" applyAlignment="1" applyProtection="1">
      <alignment horizontal="center" vertical="center"/>
      <protection locked="0"/>
    </xf>
    <xf numFmtId="0" fontId="11" fillId="10" borderId="5"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16" fillId="0" borderId="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176" fontId="4" fillId="0" borderId="5" xfId="1" applyNumberFormat="1" applyFont="1" applyFill="1" applyBorder="1" applyAlignment="1" applyProtection="1">
      <alignment horizontal="right" vertical="center"/>
      <protection locked="0"/>
    </xf>
    <xf numFmtId="0" fontId="4" fillId="14" borderId="23" xfId="0" applyFont="1" applyFill="1" applyBorder="1" applyAlignment="1" applyProtection="1">
      <alignment horizontal="left" vertical="center"/>
      <protection locked="0"/>
    </xf>
    <xf numFmtId="0" fontId="28" fillId="0" borderId="19"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4" fillId="14" borderId="0" xfId="0" applyFont="1" applyFill="1" applyAlignment="1" applyProtection="1">
      <alignment horizontal="left" vertical="center"/>
      <protection locked="0"/>
    </xf>
    <xf numFmtId="0" fontId="16" fillId="0" borderId="3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5" xfId="0" applyFont="1" applyBorder="1" applyAlignment="1" applyProtection="1">
      <alignment horizontal="left" vertical="top" wrapText="1"/>
      <protection locked="0"/>
    </xf>
    <xf numFmtId="0" fontId="16" fillId="0" borderId="22" xfId="0" applyFont="1" applyBorder="1" applyAlignment="1" applyProtection="1">
      <alignment horizontal="left" vertical="top" wrapText="1"/>
      <protection locked="0"/>
    </xf>
    <xf numFmtId="0" fontId="16" fillId="0" borderId="23" xfId="0" applyFont="1" applyBorder="1" applyAlignment="1" applyProtection="1">
      <alignment horizontal="left" vertical="top" wrapText="1"/>
      <protection locked="0"/>
    </xf>
    <xf numFmtId="0" fontId="16" fillId="0" borderId="24" xfId="0" applyFont="1" applyBorder="1" applyAlignment="1" applyProtection="1">
      <alignment horizontal="left" vertical="top" wrapText="1"/>
      <protection locked="0"/>
    </xf>
    <xf numFmtId="176" fontId="9" fillId="0" borderId="32" xfId="0" applyNumberFormat="1" applyFont="1" applyBorder="1" applyAlignment="1" applyProtection="1">
      <alignment horizontal="center" vertical="center" wrapText="1"/>
      <protection locked="0"/>
    </xf>
    <xf numFmtId="176" fontId="4" fillId="0" borderId="32" xfId="0" applyNumberFormat="1" applyFont="1" applyBorder="1" applyAlignment="1" applyProtection="1">
      <alignment horizontal="center" vertical="center"/>
      <protection locked="0"/>
    </xf>
    <xf numFmtId="0" fontId="4" fillId="9" borderId="19"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33" fillId="5" borderId="5" xfId="0" applyFont="1" applyFill="1" applyBorder="1" applyAlignment="1" applyProtection="1">
      <alignment horizontal="center" vertical="center" shrinkToFit="1"/>
      <protection locked="0"/>
    </xf>
    <xf numFmtId="0" fontId="4" fillId="15" borderId="5" xfId="0" applyFont="1" applyFill="1" applyBorder="1" applyAlignment="1" applyProtection="1">
      <alignment horizontal="left" vertical="center"/>
    </xf>
    <xf numFmtId="176" fontId="4" fillId="9" borderId="5" xfId="0" applyNumberFormat="1" applyFont="1" applyFill="1" applyBorder="1" applyAlignment="1" applyProtection="1">
      <alignment horizontal="right" vertical="center"/>
    </xf>
    <xf numFmtId="176" fontId="4" fillId="9" borderId="19" xfId="0" applyNumberFormat="1" applyFont="1" applyFill="1" applyBorder="1" applyAlignment="1" applyProtection="1">
      <alignment horizontal="right" vertical="center"/>
    </xf>
    <xf numFmtId="176" fontId="4" fillId="9" borderId="8" xfId="0" applyNumberFormat="1" applyFont="1" applyFill="1" applyBorder="1" applyAlignment="1" applyProtection="1">
      <alignment horizontal="right" vertical="center"/>
    </xf>
    <xf numFmtId="0" fontId="29" fillId="0" borderId="5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8" borderId="5" xfId="0" applyFont="1" applyFill="1" applyBorder="1" applyAlignment="1" applyProtection="1">
      <alignment horizontal="center" vertical="center"/>
      <protection locked="0"/>
    </xf>
    <xf numFmtId="0" fontId="9" fillId="9" borderId="19" xfId="0" applyFont="1" applyFill="1" applyBorder="1" applyAlignment="1" applyProtection="1">
      <alignment horizontal="center" vertical="center"/>
      <protection locked="0"/>
    </xf>
    <xf numFmtId="0" fontId="9" fillId="9" borderId="8"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176" fontId="9" fillId="0" borderId="19" xfId="0" applyNumberFormat="1" applyFont="1" applyBorder="1" applyAlignment="1" applyProtection="1">
      <alignment horizontal="center" vertical="center" wrapText="1"/>
      <protection locked="0"/>
    </xf>
    <xf numFmtId="176" fontId="9" fillId="0" borderId="8" xfId="0" applyNumberFormat="1" applyFont="1" applyBorder="1" applyAlignment="1" applyProtection="1">
      <alignment horizontal="center" vertical="center" wrapText="1"/>
      <protection locked="0"/>
    </xf>
    <xf numFmtId="176" fontId="9" fillId="0" borderId="9" xfId="0" applyNumberFormat="1" applyFont="1" applyBorder="1" applyAlignment="1" applyProtection="1">
      <alignment horizontal="center" vertical="center" wrapText="1"/>
      <protection locked="0"/>
    </xf>
    <xf numFmtId="176" fontId="9" fillId="0" borderId="33" xfId="0" applyNumberFormat="1" applyFont="1" applyBorder="1" applyAlignment="1" applyProtection="1">
      <alignment horizontal="center" vertical="center" wrapText="1"/>
      <protection locked="0"/>
    </xf>
    <xf numFmtId="176" fontId="9" fillId="0" borderId="34" xfId="0" applyNumberFormat="1" applyFont="1" applyBorder="1" applyAlignment="1" applyProtection="1">
      <alignment horizontal="center" vertical="center" wrapText="1"/>
      <protection locked="0"/>
    </xf>
    <xf numFmtId="176" fontId="9" fillId="0" borderId="38" xfId="0" applyNumberFormat="1" applyFont="1" applyBorder="1" applyAlignment="1" applyProtection="1">
      <alignment horizontal="center" vertical="center" wrapText="1"/>
      <protection locked="0"/>
    </xf>
    <xf numFmtId="176" fontId="9" fillId="0" borderId="43" xfId="0" applyNumberFormat="1" applyFont="1" applyBorder="1" applyAlignment="1" applyProtection="1">
      <alignment horizontal="center" vertical="center" wrapText="1"/>
      <protection locked="0"/>
    </xf>
    <xf numFmtId="176" fontId="9" fillId="0" borderId="44" xfId="0" applyNumberFormat="1" applyFont="1" applyBorder="1" applyAlignment="1" applyProtection="1">
      <alignment horizontal="center" vertical="center" wrapText="1"/>
      <protection locked="0"/>
    </xf>
    <xf numFmtId="176" fontId="9" fillId="0" borderId="45" xfId="0" applyNumberFormat="1" applyFont="1" applyBorder="1" applyAlignment="1" applyProtection="1">
      <alignment horizontal="center" vertical="center" wrapText="1"/>
      <protection locked="0"/>
    </xf>
    <xf numFmtId="176" fontId="4" fillId="0" borderId="19"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8" xfId="0" applyNumberFormat="1" applyFont="1" applyBorder="1" applyAlignment="1" applyProtection="1">
      <alignment horizontal="center" vertical="center"/>
      <protection locked="0"/>
    </xf>
    <xf numFmtId="0" fontId="4" fillId="10" borderId="32" xfId="0"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0" fontId="16" fillId="0" borderId="0" xfId="0" applyFont="1" applyFill="1" applyBorder="1" applyAlignment="1" applyProtection="1">
      <alignment vertical="top" wrapText="1"/>
      <protection locked="0"/>
    </xf>
    <xf numFmtId="0" fontId="12" fillId="0" borderId="3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42" fontId="4" fillId="0" borderId="30" xfId="0" applyNumberFormat="1" applyFont="1" applyBorder="1" applyAlignment="1" applyProtection="1">
      <alignment horizontal="center" vertical="center"/>
      <protection locked="0"/>
    </xf>
    <xf numFmtId="42" fontId="4" fillId="0" borderId="11" xfId="0" applyNumberFormat="1" applyFont="1" applyBorder="1" applyAlignment="1" applyProtection="1">
      <alignment horizontal="center" vertical="center"/>
      <protection locked="0"/>
    </xf>
    <xf numFmtId="42" fontId="4" fillId="0" borderId="12" xfId="0" applyNumberFormat="1" applyFont="1" applyBorder="1" applyAlignment="1" applyProtection="1">
      <alignment horizontal="center" vertical="center"/>
      <protection locked="0"/>
    </xf>
    <xf numFmtId="42" fontId="4" fillId="0" borderId="22" xfId="0" applyNumberFormat="1" applyFont="1" applyBorder="1" applyAlignment="1" applyProtection="1">
      <alignment horizontal="center" vertical="center"/>
      <protection locked="0"/>
    </xf>
    <xf numFmtId="42" fontId="4" fillId="0" borderId="23" xfId="0" applyNumberFormat="1" applyFont="1" applyBorder="1" applyAlignment="1" applyProtection="1">
      <alignment horizontal="center" vertical="center"/>
      <protection locked="0"/>
    </xf>
    <xf numFmtId="42" fontId="4" fillId="0" borderId="24" xfId="0" applyNumberFormat="1" applyFont="1" applyBorder="1" applyAlignment="1" applyProtection="1">
      <alignment horizontal="center" vertical="center"/>
      <protection locked="0"/>
    </xf>
    <xf numFmtId="0" fontId="4" fillId="9" borderId="30"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protection locked="0"/>
    </xf>
    <xf numFmtId="0" fontId="4" fillId="9" borderId="22" xfId="0"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176" fontId="4" fillId="0" borderId="39" xfId="0" applyNumberFormat="1" applyFont="1" applyBorder="1" applyAlignment="1" applyProtection="1">
      <alignment horizontal="right" vertical="center"/>
    </xf>
    <xf numFmtId="176" fontId="4" fillId="0" borderId="40" xfId="0" applyNumberFormat="1" applyFont="1" applyBorder="1" applyAlignment="1" applyProtection="1">
      <alignment horizontal="right" vertical="center"/>
    </xf>
    <xf numFmtId="176" fontId="4" fillId="0" borderId="41" xfId="0" applyNumberFormat="1" applyFont="1" applyBorder="1" applyAlignment="1" applyProtection="1">
      <alignment horizontal="right" vertical="center"/>
    </xf>
    <xf numFmtId="0" fontId="4" fillId="9" borderId="21"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shrinkToFit="1"/>
      <protection locked="0"/>
    </xf>
    <xf numFmtId="0" fontId="9" fillId="0" borderId="0" xfId="0" applyFont="1" applyProtection="1">
      <alignment vertical="center"/>
      <protection locked="0"/>
    </xf>
    <xf numFmtId="0" fontId="16" fillId="10" borderId="0" xfId="0" applyFont="1" applyFill="1" applyAlignment="1" applyProtection="1">
      <alignment horizontal="center"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4" fillId="14" borderId="5" xfId="0" applyFont="1" applyFill="1" applyBorder="1" applyAlignment="1" applyProtection="1">
      <alignment horizontal="left" vertical="center"/>
    </xf>
    <xf numFmtId="0" fontId="12" fillId="0" borderId="22"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176" fontId="4" fillId="0" borderId="21" xfId="1" applyNumberFormat="1" applyFont="1" applyFill="1" applyBorder="1" applyAlignment="1" applyProtection="1">
      <alignment horizontal="center" vertical="center"/>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38" fontId="4" fillId="10" borderId="21" xfId="1" applyFont="1" applyFill="1" applyBorder="1" applyAlignment="1" applyProtection="1">
      <alignment horizontal="right" vertical="center"/>
      <protection locked="0"/>
    </xf>
    <xf numFmtId="0" fontId="4" fillId="15" borderId="0" xfId="0" applyFont="1" applyFill="1" applyAlignment="1" applyProtection="1">
      <alignment horizontal="left" vertical="center"/>
      <protection locked="0"/>
    </xf>
    <xf numFmtId="0" fontId="4" fillId="17" borderId="35" xfId="0" applyFont="1" applyFill="1" applyBorder="1" applyAlignment="1" applyProtection="1">
      <alignment horizontal="left" vertical="center" wrapText="1"/>
      <protection locked="0"/>
    </xf>
    <xf numFmtId="0" fontId="4" fillId="17" borderId="36" xfId="0" applyFont="1" applyFill="1" applyBorder="1" applyAlignment="1" applyProtection="1">
      <alignment horizontal="left" vertical="center" wrapText="1"/>
      <protection locked="0"/>
    </xf>
    <xf numFmtId="0" fontId="4" fillId="17" borderId="37" xfId="0" applyFont="1" applyFill="1" applyBorder="1" applyAlignment="1" applyProtection="1">
      <alignment horizontal="left" vertical="center" wrapText="1"/>
      <protection locked="0"/>
    </xf>
    <xf numFmtId="0" fontId="4" fillId="16" borderId="43" xfId="0" applyFont="1" applyFill="1" applyBorder="1" applyAlignment="1" applyProtection="1">
      <alignment horizontal="left" vertical="center" wrapText="1"/>
      <protection locked="0"/>
    </xf>
    <xf numFmtId="0" fontId="4" fillId="16" borderId="44" xfId="0" applyFont="1" applyFill="1" applyBorder="1" applyAlignment="1" applyProtection="1">
      <alignment horizontal="left" vertical="center" wrapText="1"/>
      <protection locked="0"/>
    </xf>
    <xf numFmtId="0" fontId="4" fillId="16" borderId="45" xfId="0" applyFont="1" applyFill="1" applyBorder="1" applyAlignment="1" applyProtection="1">
      <alignment horizontal="left" vertical="center" wrapText="1"/>
      <protection locked="0"/>
    </xf>
    <xf numFmtId="0" fontId="4" fillId="16" borderId="35" xfId="0" applyFont="1" applyFill="1" applyBorder="1" applyAlignment="1" applyProtection="1">
      <alignment horizontal="left" vertical="center" wrapText="1"/>
      <protection locked="0"/>
    </xf>
    <xf numFmtId="0" fontId="4" fillId="16" borderId="36" xfId="0" applyFont="1" applyFill="1" applyBorder="1" applyAlignment="1" applyProtection="1">
      <alignment horizontal="left" vertical="center" wrapText="1"/>
      <protection locked="0"/>
    </xf>
    <xf numFmtId="0" fontId="4" fillId="16" borderId="37" xfId="0" applyFont="1" applyFill="1" applyBorder="1" applyAlignment="1" applyProtection="1">
      <alignment horizontal="left" vertical="center" wrapText="1"/>
      <protection locked="0"/>
    </xf>
    <xf numFmtId="0" fontId="4" fillId="9" borderId="9" xfId="0" applyFont="1" applyFill="1" applyBorder="1" applyAlignment="1" applyProtection="1">
      <alignment horizontal="center" vertical="center"/>
      <protection locked="0"/>
    </xf>
    <xf numFmtId="0" fontId="9" fillId="0" borderId="18"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4" fillId="0" borderId="5" xfId="0"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9" fillId="0" borderId="48"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176" fontId="4" fillId="10" borderId="21" xfId="1" applyNumberFormat="1" applyFont="1" applyFill="1" applyBorder="1" applyAlignment="1" applyProtection="1">
      <alignment horizontal="right" vertical="center"/>
      <protection locked="0"/>
    </xf>
    <xf numFmtId="0" fontId="4" fillId="17" borderId="19" xfId="0" applyFont="1" applyFill="1" applyBorder="1" applyAlignment="1" applyProtection="1">
      <alignment horizontal="left" vertical="center" wrapText="1"/>
      <protection locked="0"/>
    </xf>
    <xf numFmtId="0" fontId="4" fillId="17" borderId="8" xfId="0" applyFont="1" applyFill="1" applyBorder="1" applyAlignment="1" applyProtection="1">
      <alignment horizontal="left" vertical="center" wrapText="1"/>
      <protection locked="0"/>
    </xf>
    <xf numFmtId="0" fontId="4" fillId="17" borderId="9" xfId="0" applyFont="1" applyFill="1" applyBorder="1" applyAlignment="1" applyProtection="1">
      <alignment horizontal="left" vertical="center" wrapText="1"/>
      <protection locked="0"/>
    </xf>
    <xf numFmtId="0" fontId="27" fillId="17" borderId="5" xfId="0" applyFont="1" applyFill="1" applyBorder="1" applyAlignment="1" applyProtection="1">
      <alignment horizontal="center" vertical="center"/>
      <protection locked="0"/>
    </xf>
    <xf numFmtId="38" fontId="16" fillId="0" borderId="5" xfId="1" applyFont="1" applyFill="1" applyBorder="1" applyAlignment="1" applyProtection="1">
      <alignment horizontal="center" vertical="center" wrapText="1"/>
      <protection locked="0"/>
    </xf>
    <xf numFmtId="38" fontId="11" fillId="0" borderId="5"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protection locked="0"/>
    </xf>
    <xf numFmtId="0" fontId="4" fillId="9" borderId="30" xfId="0"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176" fontId="4" fillId="0" borderId="32" xfId="1" applyNumberFormat="1" applyFont="1" applyFill="1" applyBorder="1" applyAlignment="1" applyProtection="1">
      <alignment horizontal="right" vertical="center"/>
      <protection locked="0"/>
    </xf>
    <xf numFmtId="176" fontId="4" fillId="0" borderId="21" xfId="1" applyNumberFormat="1" applyFont="1" applyFill="1" applyBorder="1" applyAlignment="1" applyProtection="1">
      <alignment horizontal="right" vertical="center"/>
    </xf>
    <xf numFmtId="0" fontId="32" fillId="0" borderId="51" xfId="0" applyFont="1" applyBorder="1" applyAlignment="1" applyProtection="1">
      <alignment horizontal="left" vertical="center"/>
      <protection locked="0"/>
    </xf>
    <xf numFmtId="0" fontId="32" fillId="0" borderId="52" xfId="0" applyFont="1" applyBorder="1" applyAlignment="1" applyProtection="1">
      <alignment horizontal="left" vertical="center"/>
      <protection locked="0"/>
    </xf>
    <xf numFmtId="0" fontId="32" fillId="0" borderId="53" xfId="0" applyFont="1" applyBorder="1" applyAlignment="1" applyProtection="1">
      <alignment horizontal="left" vertical="center"/>
      <protection locked="0"/>
    </xf>
    <xf numFmtId="0" fontId="9" fillId="10" borderId="32" xfId="0" applyFont="1" applyFill="1" applyBorder="1" applyAlignment="1" applyProtection="1">
      <alignment horizontal="center" vertical="center" wrapText="1"/>
      <protection locked="0"/>
    </xf>
    <xf numFmtId="0" fontId="4" fillId="0" borderId="21" xfId="0" applyFont="1" applyBorder="1" applyAlignment="1" applyProtection="1">
      <alignment horizontal="left" vertical="center"/>
      <protection locked="0"/>
    </xf>
    <xf numFmtId="0" fontId="4" fillId="8" borderId="21" xfId="0" applyFont="1" applyFill="1" applyBorder="1" applyAlignment="1" applyProtection="1">
      <alignment horizontal="center" vertical="center"/>
      <protection locked="0"/>
    </xf>
    <xf numFmtId="0" fontId="4" fillId="8" borderId="19" xfId="0" applyFont="1" applyFill="1" applyBorder="1" applyAlignment="1" applyProtection="1">
      <alignment horizontal="center" vertical="center"/>
      <protection locked="0"/>
    </xf>
    <xf numFmtId="0" fontId="4" fillId="8" borderId="5"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8" borderId="7" xfId="0" applyFont="1" applyFill="1" applyBorder="1" applyAlignment="1" applyProtection="1">
      <alignment horizontal="center" vertical="center"/>
      <protection locked="0"/>
    </xf>
    <xf numFmtId="0" fontId="4" fillId="8" borderId="8"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4" fillId="10" borderId="5" xfId="0" applyFont="1" applyFill="1" applyBorder="1" applyAlignment="1" applyProtection="1">
      <alignment horizontal="left" wrapText="1"/>
      <protection locked="0"/>
    </xf>
    <xf numFmtId="0" fontId="4" fillId="10" borderId="6" xfId="0" applyFont="1" applyFill="1" applyBorder="1" applyAlignment="1" applyProtection="1">
      <alignment horizontal="left" wrapText="1"/>
      <protection locked="0"/>
    </xf>
    <xf numFmtId="0" fontId="4" fillId="8" borderId="19" xfId="0" applyFont="1" applyFill="1" applyBorder="1" applyAlignment="1" applyProtection="1">
      <alignment horizontal="center" vertical="center" wrapText="1"/>
      <protection locked="0"/>
    </xf>
    <xf numFmtId="0" fontId="4" fillId="8" borderId="10"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13" xfId="0" applyFont="1" applyFill="1" applyBorder="1" applyAlignment="1" applyProtection="1">
      <alignment horizontal="center" vertical="center"/>
      <protection locked="0"/>
    </xf>
    <xf numFmtId="0" fontId="4" fillId="8" borderId="14" xfId="0" applyFont="1" applyFill="1" applyBorder="1" applyAlignment="1" applyProtection="1">
      <alignment horizontal="center" vertical="center"/>
      <protection locked="0"/>
    </xf>
    <xf numFmtId="0" fontId="4" fillId="8" borderId="15" xfId="0" applyFont="1" applyFill="1" applyBorder="1" applyAlignment="1" applyProtection="1">
      <alignment horizontal="center" vertical="center"/>
      <protection locked="0"/>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10" fillId="2" borderId="16" xfId="0" applyFont="1" applyFill="1" applyBorder="1" applyAlignment="1" applyProtection="1">
      <alignment horizontal="left"/>
      <protection locked="0"/>
    </xf>
    <xf numFmtId="0" fontId="10" fillId="2" borderId="17" xfId="0" applyFont="1" applyFill="1" applyBorder="1" applyAlignment="1" applyProtection="1">
      <alignment horizontal="left"/>
      <protection locked="0"/>
    </xf>
    <xf numFmtId="0" fontId="4" fillId="10" borderId="20" xfId="0" applyFont="1" applyFill="1" applyBorder="1" applyAlignment="1" applyProtection="1">
      <alignment horizontal="left" vertical="center"/>
      <protection locked="0"/>
    </xf>
    <xf numFmtId="0" fontId="8" fillId="4" borderId="18"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4" fillId="10" borderId="5"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9" fillId="10" borderId="5" xfId="0" applyFont="1" applyFill="1" applyBorder="1" applyAlignment="1" applyProtection="1">
      <alignment horizontal="left" vertical="center" wrapText="1"/>
      <protection locked="0"/>
    </xf>
    <xf numFmtId="0" fontId="9" fillId="10" borderId="6" xfId="0" applyFont="1" applyFill="1" applyBorder="1" applyAlignment="1" applyProtection="1">
      <alignment horizontal="left" vertical="center" wrapText="1"/>
      <protection locked="0"/>
    </xf>
    <xf numFmtId="0" fontId="37" fillId="0" borderId="0" xfId="0" applyFont="1" applyAlignment="1" applyProtection="1">
      <alignment horizontal="left" vertical="center"/>
      <protection locked="0"/>
    </xf>
    <xf numFmtId="0" fontId="38" fillId="0" borderId="0" xfId="0" applyFont="1" applyAlignment="1" applyProtection="1">
      <alignment horizontal="left" vertical="center"/>
      <protection locked="0"/>
    </xf>
    <xf numFmtId="0" fontId="4" fillId="0" borderId="0" xfId="0" applyFont="1" applyAlignment="1" applyProtection="1">
      <alignment horizontal="left" wrapText="1"/>
      <protection locked="0"/>
    </xf>
    <xf numFmtId="0" fontId="4" fillId="0" borderId="0" xfId="0" applyFont="1" applyAlignment="1" applyProtection="1">
      <alignment horizontal="left"/>
      <protection locked="0"/>
    </xf>
    <xf numFmtId="0" fontId="4" fillId="0" borderId="49" xfId="0" applyFont="1" applyBorder="1" applyAlignment="1" applyProtection="1">
      <alignment horizontal="right" vertical="center"/>
      <protection locked="0"/>
    </xf>
    <xf numFmtId="0" fontId="7" fillId="5" borderId="26"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31" xfId="0" applyFont="1" applyFill="1" applyBorder="1" applyAlignment="1" applyProtection="1">
      <alignment horizontal="center" vertical="center"/>
      <protection locked="0"/>
    </xf>
    <xf numFmtId="0" fontId="4" fillId="10" borderId="2" xfId="0" applyFont="1" applyFill="1" applyBorder="1" applyAlignment="1" applyProtection="1">
      <alignment horizontal="left" vertical="center" wrapText="1"/>
      <protection locked="0"/>
    </xf>
    <xf numFmtId="0" fontId="4" fillId="10" borderId="3" xfId="0" applyFont="1" applyFill="1" applyBorder="1" applyAlignment="1" applyProtection="1">
      <alignment horizontal="left" vertical="center" wrapText="1"/>
      <protection locked="0"/>
    </xf>
    <xf numFmtId="0" fontId="4" fillId="10" borderId="5" xfId="0" applyFont="1" applyFill="1" applyBorder="1" applyAlignment="1" applyProtection="1">
      <alignment horizontal="left" vertical="center" wrapText="1"/>
      <protection locked="0"/>
    </xf>
    <xf numFmtId="0" fontId="4" fillId="10" borderId="6" xfId="0" applyFont="1" applyFill="1" applyBorder="1" applyAlignment="1" applyProtection="1">
      <alignment horizontal="left" vertical="center" wrapText="1"/>
      <protection locked="0"/>
    </xf>
    <xf numFmtId="0" fontId="19" fillId="0" borderId="5" xfId="0" applyFont="1" applyBorder="1" applyAlignment="1" applyProtection="1">
      <alignment horizontal="right" vertical="center"/>
      <protection locked="0"/>
    </xf>
    <xf numFmtId="0" fontId="19" fillId="0" borderId="5" xfId="0" applyFont="1" applyBorder="1" applyAlignment="1" applyProtection="1">
      <alignment horizontal="center" vertical="center"/>
      <protection locked="0"/>
    </xf>
    <xf numFmtId="0" fontId="18" fillId="0" borderId="5"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cellXfs>
  <cellStyles count="4">
    <cellStyle name="ハイパーリンク" xfId="3" builtinId="8"/>
    <cellStyle name="桁区切り" xfId="1" builtinId="6"/>
    <cellStyle name="標準" xfId="0" builtinId="0"/>
    <cellStyle name="標準 5" xfId="2" xr:uid="{4772465E-A196-4065-A5E5-3DE41F499C4A}"/>
  </cellStyles>
  <dxfs count="0"/>
  <tableStyles count="0" defaultTableStyle="TableStyleMedium2" defaultPivotStyle="PivotStyleLight16"/>
  <colors>
    <mruColors>
      <color rgb="FFFF9900"/>
      <color rgb="FFCC33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33</xdr:row>
          <xdr:rowOff>152400</xdr:rowOff>
        </xdr:from>
        <xdr:to>
          <xdr:col>20</xdr:col>
          <xdr:colOff>25400</xdr:colOff>
          <xdr:row>35</xdr:row>
          <xdr:rowOff>44450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127000</xdr:rowOff>
        </xdr:from>
        <xdr:to>
          <xdr:col>5</xdr:col>
          <xdr:colOff>38100</xdr:colOff>
          <xdr:row>7</xdr:row>
          <xdr:rowOff>508000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43</xdr:row>
          <xdr:rowOff>44450</xdr:rowOff>
        </xdr:from>
        <xdr:to>
          <xdr:col>3</xdr:col>
          <xdr:colOff>266700</xdr:colOff>
          <xdr:row>43</xdr:row>
          <xdr:rowOff>317500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152400</xdr:rowOff>
        </xdr:from>
        <xdr:to>
          <xdr:col>1</xdr:col>
          <xdr:colOff>31750</xdr:colOff>
          <xdr:row>35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152400</xdr:colOff>
      <xdr:row>7</xdr:row>
      <xdr:rowOff>38100</xdr:rowOff>
    </xdr:from>
    <xdr:to>
      <xdr:col>3</xdr:col>
      <xdr:colOff>45317</xdr:colOff>
      <xdr:row>7</xdr:row>
      <xdr:rowOff>574675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0250" y="2159000"/>
          <a:ext cx="578717" cy="447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69850</xdr:colOff>
          <xdr:row>33</xdr:row>
          <xdr:rowOff>152400</xdr:rowOff>
        </xdr:from>
        <xdr:to>
          <xdr:col>10</xdr:col>
          <xdr:colOff>6350</xdr:colOff>
          <xdr:row>35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92</xdr:row>
          <xdr:rowOff>165100</xdr:rowOff>
        </xdr:from>
        <xdr:to>
          <xdr:col>19</xdr:col>
          <xdr:colOff>317500</xdr:colOff>
          <xdr:row>94</xdr:row>
          <xdr:rowOff>44450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92</xdr:row>
          <xdr:rowOff>152400</xdr:rowOff>
        </xdr:from>
        <xdr:to>
          <xdr:col>22</xdr:col>
          <xdr:colOff>323850</xdr:colOff>
          <xdr:row>94</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93</xdr:row>
          <xdr:rowOff>152400</xdr:rowOff>
        </xdr:from>
        <xdr:to>
          <xdr:col>19</xdr:col>
          <xdr:colOff>317500</xdr:colOff>
          <xdr:row>95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93</xdr:row>
          <xdr:rowOff>152400</xdr:rowOff>
        </xdr:from>
        <xdr:to>
          <xdr:col>22</xdr:col>
          <xdr:colOff>317500</xdr:colOff>
          <xdr:row>95</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222250</xdr:colOff>
          <xdr:row>25</xdr:row>
          <xdr:rowOff>133350</xdr:rowOff>
        </xdr:from>
        <xdr:to>
          <xdr:col>23</xdr:col>
          <xdr:colOff>209550</xdr:colOff>
          <xdr:row>27</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49</xdr:row>
          <xdr:rowOff>158750</xdr:rowOff>
        </xdr:from>
        <xdr:to>
          <xdr:col>20</xdr:col>
          <xdr:colOff>19050</xdr:colOff>
          <xdr:row>51</xdr:row>
          <xdr:rowOff>44450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49</xdr:row>
          <xdr:rowOff>165100</xdr:rowOff>
        </xdr:from>
        <xdr:to>
          <xdr:col>1</xdr:col>
          <xdr:colOff>6350</xdr:colOff>
          <xdr:row>51</xdr:row>
          <xdr:rowOff>44450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49</xdr:row>
          <xdr:rowOff>165100</xdr:rowOff>
        </xdr:from>
        <xdr:to>
          <xdr:col>9</xdr:col>
          <xdr:colOff>330200</xdr:colOff>
          <xdr:row>51</xdr:row>
          <xdr:rowOff>44450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59</xdr:row>
          <xdr:rowOff>6350</xdr:rowOff>
        </xdr:from>
        <xdr:to>
          <xdr:col>3</xdr:col>
          <xdr:colOff>279400</xdr:colOff>
          <xdr:row>59</xdr:row>
          <xdr:rowOff>273050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58</xdr:row>
          <xdr:rowOff>12700</xdr:rowOff>
        </xdr:from>
        <xdr:to>
          <xdr:col>3</xdr:col>
          <xdr:colOff>279400</xdr:colOff>
          <xdr:row>58</xdr:row>
          <xdr:rowOff>285750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61</xdr:row>
          <xdr:rowOff>25400</xdr:rowOff>
        </xdr:from>
        <xdr:to>
          <xdr:col>3</xdr:col>
          <xdr:colOff>279400</xdr:colOff>
          <xdr:row>62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53</xdr:row>
          <xdr:rowOff>0</xdr:rowOff>
        </xdr:from>
        <xdr:to>
          <xdr:col>3</xdr:col>
          <xdr:colOff>273050</xdr:colOff>
          <xdr:row>54</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66</xdr:row>
          <xdr:rowOff>171450</xdr:rowOff>
        </xdr:from>
        <xdr:to>
          <xdr:col>3</xdr:col>
          <xdr:colOff>273050</xdr:colOff>
          <xdr:row>68</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60</xdr:row>
          <xdr:rowOff>6350</xdr:rowOff>
        </xdr:from>
        <xdr:to>
          <xdr:col>3</xdr:col>
          <xdr:colOff>279400</xdr:colOff>
          <xdr:row>60</xdr:row>
          <xdr:rowOff>273050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64</xdr:row>
          <xdr:rowOff>171450</xdr:rowOff>
        </xdr:from>
        <xdr:to>
          <xdr:col>3</xdr:col>
          <xdr:colOff>266700</xdr:colOff>
          <xdr:row>66</xdr:row>
          <xdr:rowOff>50800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171450</xdr:rowOff>
        </xdr:from>
        <xdr:to>
          <xdr:col>3</xdr:col>
          <xdr:colOff>266700</xdr:colOff>
          <xdr:row>67</xdr:row>
          <xdr:rowOff>50800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71</xdr:row>
          <xdr:rowOff>165100</xdr:rowOff>
        </xdr:from>
        <xdr:to>
          <xdr:col>3</xdr:col>
          <xdr:colOff>273050</xdr:colOff>
          <xdr:row>73</xdr:row>
          <xdr:rowOff>44450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72</xdr:row>
          <xdr:rowOff>165100</xdr:rowOff>
        </xdr:from>
        <xdr:to>
          <xdr:col>3</xdr:col>
          <xdr:colOff>273050</xdr:colOff>
          <xdr:row>74</xdr:row>
          <xdr:rowOff>44450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36</xdr:row>
          <xdr:rowOff>152400</xdr:rowOff>
        </xdr:from>
        <xdr:to>
          <xdr:col>1</xdr:col>
          <xdr:colOff>44450</xdr:colOff>
          <xdr:row>38</xdr:row>
          <xdr:rowOff>44450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37</xdr:row>
          <xdr:rowOff>152400</xdr:rowOff>
        </xdr:from>
        <xdr:to>
          <xdr:col>1</xdr:col>
          <xdr:colOff>44450</xdr:colOff>
          <xdr:row>39</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36</xdr:row>
          <xdr:rowOff>152400</xdr:rowOff>
        </xdr:from>
        <xdr:to>
          <xdr:col>10</xdr:col>
          <xdr:colOff>0</xdr:colOff>
          <xdr:row>38</xdr:row>
          <xdr:rowOff>50800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37</xdr:row>
          <xdr:rowOff>152400</xdr:rowOff>
        </xdr:from>
        <xdr:to>
          <xdr:col>10</xdr:col>
          <xdr:colOff>0</xdr:colOff>
          <xdr:row>39</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36</xdr:row>
          <xdr:rowOff>152400</xdr:rowOff>
        </xdr:from>
        <xdr:to>
          <xdr:col>19</xdr:col>
          <xdr:colOff>19050</xdr:colOff>
          <xdr:row>38</xdr:row>
          <xdr:rowOff>50800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37</xdr:row>
          <xdr:rowOff>152400</xdr:rowOff>
        </xdr:from>
        <xdr:to>
          <xdr:col>19</xdr:col>
          <xdr:colOff>19050</xdr:colOff>
          <xdr:row>39</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50800</xdr:colOff>
          <xdr:row>44</xdr:row>
          <xdr:rowOff>38100</xdr:rowOff>
        </xdr:from>
        <xdr:to>
          <xdr:col>3</xdr:col>
          <xdr:colOff>266700</xdr:colOff>
          <xdr:row>44</xdr:row>
          <xdr:rowOff>311150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50800</xdr:colOff>
          <xdr:row>45</xdr:row>
          <xdr:rowOff>63500</xdr:rowOff>
        </xdr:from>
        <xdr:to>
          <xdr:col>3</xdr:col>
          <xdr:colOff>266700</xdr:colOff>
          <xdr:row>45</xdr:row>
          <xdr:rowOff>336550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38</xdr:row>
          <xdr:rowOff>139700</xdr:rowOff>
        </xdr:from>
        <xdr:to>
          <xdr:col>1</xdr:col>
          <xdr:colOff>44450</xdr:colOff>
          <xdr:row>40</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6998-6D7F-464E-9651-F2AC9177A3F2}">
  <dimension ref="A1:AA103"/>
  <sheetViews>
    <sheetView showGridLines="0" tabSelected="1" view="pageLayout" zoomScaleNormal="100" workbookViewId="0">
      <selection activeCell="Y90" sqref="Y90"/>
    </sheetView>
  </sheetViews>
  <sheetFormatPr defaultRowHeight="15"/>
  <cols>
    <col min="1" max="106" width="4.4140625" style="1" customWidth="1"/>
    <col min="107" max="16384" width="8.6640625" style="1"/>
  </cols>
  <sheetData>
    <row r="1" spans="1:27" ht="19.5" customHeight="1">
      <c r="A1" s="262" t="s">
        <v>135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2" spans="1:27">
      <c r="A2" s="263" t="s">
        <v>49</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row>
    <row r="3" spans="1:27" ht="37.5" customHeight="1">
      <c r="A3" s="264" t="s">
        <v>120</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row>
    <row r="4" spans="1:27" ht="17" customHeight="1">
      <c r="A4" s="255" t="s">
        <v>126</v>
      </c>
      <c r="B4" s="256"/>
      <c r="C4" s="256"/>
      <c r="D4" s="256"/>
      <c r="E4" s="256"/>
      <c r="F4" s="256"/>
      <c r="G4" s="256"/>
      <c r="H4" s="256"/>
      <c r="I4" s="256"/>
      <c r="J4" s="256"/>
      <c r="K4" s="256"/>
      <c r="L4" s="257" t="s">
        <v>129</v>
      </c>
      <c r="M4" s="258"/>
      <c r="N4" s="258"/>
      <c r="O4" s="258"/>
      <c r="P4" s="258"/>
      <c r="Q4" s="258"/>
      <c r="R4" s="258"/>
      <c r="S4" s="258"/>
      <c r="T4" s="258"/>
      <c r="U4" s="258"/>
      <c r="V4" s="258"/>
      <c r="W4" s="258"/>
      <c r="X4" s="258"/>
      <c r="Y4" s="258"/>
      <c r="Z4" s="258"/>
      <c r="AA4" s="258"/>
    </row>
    <row r="5" spans="1:27" ht="17" customHeight="1">
      <c r="A5" s="255" t="s">
        <v>127</v>
      </c>
      <c r="B5" s="256"/>
      <c r="C5" s="256"/>
      <c r="D5" s="256"/>
      <c r="E5" s="256"/>
      <c r="F5" s="256"/>
      <c r="G5" s="256"/>
      <c r="H5" s="256"/>
      <c r="I5" s="256"/>
      <c r="J5" s="256"/>
      <c r="K5" s="256"/>
      <c r="L5" s="258"/>
      <c r="M5" s="258"/>
      <c r="N5" s="258"/>
      <c r="O5" s="258"/>
      <c r="P5" s="258"/>
      <c r="Q5" s="258"/>
      <c r="R5" s="258"/>
      <c r="S5" s="258"/>
      <c r="T5" s="258"/>
      <c r="U5" s="258"/>
      <c r="V5" s="258"/>
      <c r="W5" s="258"/>
      <c r="X5" s="258"/>
      <c r="Y5" s="258"/>
      <c r="Z5" s="258"/>
      <c r="AA5" s="258"/>
    </row>
    <row r="6" spans="1:27" ht="17" customHeight="1">
      <c r="A6" s="79" t="s">
        <v>155</v>
      </c>
      <c r="B6" s="79"/>
      <c r="C6" s="79"/>
      <c r="D6" s="79"/>
      <c r="E6" s="79"/>
      <c r="F6" s="79"/>
      <c r="G6" s="79"/>
      <c r="H6" s="79"/>
      <c r="I6" s="79"/>
      <c r="J6" s="79"/>
      <c r="K6" s="79"/>
      <c r="L6" s="64"/>
      <c r="M6" s="64"/>
      <c r="N6" s="64"/>
      <c r="O6" s="64"/>
      <c r="P6" s="64"/>
      <c r="Q6" s="64"/>
      <c r="R6" s="64"/>
      <c r="S6" s="64"/>
      <c r="T6" s="64"/>
      <c r="U6" s="64"/>
      <c r="V6" s="64"/>
      <c r="W6" s="64"/>
      <c r="X6" s="64"/>
      <c r="Y6" s="64"/>
      <c r="Z6" s="64"/>
      <c r="AA6" s="64"/>
    </row>
    <row r="7" spans="1:27" ht="16.5" thickBot="1">
      <c r="A7" s="260" t="s">
        <v>137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row>
    <row r="8" spans="1:27" ht="51" customHeight="1" thickBot="1">
      <c r="A8" s="2"/>
      <c r="B8" s="3"/>
      <c r="C8" s="3"/>
      <c r="D8" s="3"/>
      <c r="E8" s="4"/>
      <c r="F8" s="116" t="s">
        <v>136</v>
      </c>
      <c r="G8" s="117"/>
      <c r="H8" s="117"/>
      <c r="I8" s="117"/>
      <c r="J8" s="117"/>
      <c r="K8" s="117"/>
      <c r="L8" s="117"/>
      <c r="M8" s="117"/>
      <c r="N8" s="117"/>
      <c r="O8" s="117"/>
      <c r="P8" s="117"/>
      <c r="Q8" s="117"/>
      <c r="R8" s="117"/>
      <c r="S8" s="117"/>
      <c r="T8" s="117"/>
      <c r="U8" s="117"/>
      <c r="V8" s="117"/>
      <c r="W8" s="117"/>
      <c r="X8" s="117"/>
      <c r="Y8" s="117"/>
      <c r="Z8" s="117"/>
      <c r="AA8" s="118"/>
    </row>
    <row r="9" spans="1:27">
      <c r="A9" s="5"/>
      <c r="B9" s="5"/>
      <c r="C9" s="5"/>
      <c r="D9" s="5"/>
      <c r="E9" s="5"/>
      <c r="F9" s="5"/>
      <c r="G9" s="5"/>
      <c r="H9" s="5"/>
      <c r="I9" s="5"/>
      <c r="J9" s="5"/>
      <c r="K9" s="5"/>
      <c r="L9" s="5"/>
      <c r="M9" s="5"/>
      <c r="N9" s="5"/>
      <c r="O9" s="259" t="s">
        <v>128</v>
      </c>
      <c r="P9" s="259"/>
      <c r="Q9" s="259"/>
      <c r="R9" s="259"/>
      <c r="S9" s="259"/>
      <c r="T9" s="259"/>
      <c r="U9" s="259"/>
      <c r="V9" s="259"/>
      <c r="W9" s="259"/>
      <c r="X9" s="259"/>
      <c r="Y9" s="259"/>
      <c r="Z9" s="259"/>
      <c r="AA9" s="259"/>
    </row>
    <row r="10" spans="1:27" ht="15.5" thickBot="1">
      <c r="A10" s="6">
        <v>1</v>
      </c>
      <c r="B10" s="67" t="s">
        <v>0</v>
      </c>
      <c r="C10" s="67"/>
      <c r="D10" s="67"/>
      <c r="E10" s="67"/>
      <c r="F10" s="67"/>
      <c r="G10" s="67"/>
      <c r="H10" s="68" t="s">
        <v>1</v>
      </c>
      <c r="I10" s="68"/>
      <c r="J10" s="68"/>
      <c r="K10" s="68"/>
      <c r="L10" s="68"/>
      <c r="M10" s="68"/>
      <c r="N10" s="68"/>
      <c r="O10" s="68"/>
      <c r="P10" s="68"/>
      <c r="Q10" s="68"/>
      <c r="R10" s="68"/>
      <c r="S10" s="68"/>
      <c r="T10" s="68"/>
      <c r="U10" s="68"/>
      <c r="V10" s="68"/>
      <c r="W10" s="68"/>
      <c r="X10" s="68"/>
    </row>
    <row r="11" spans="1:27">
      <c r="A11" s="265" t="s">
        <v>2</v>
      </c>
      <c r="B11" s="266"/>
      <c r="C11" s="266"/>
      <c r="D11" s="266" t="s">
        <v>3</v>
      </c>
      <c r="E11" s="267"/>
      <c r="F11" s="268"/>
      <c r="G11" s="268"/>
      <c r="H11" s="268"/>
      <c r="I11" s="268"/>
      <c r="J11" s="268"/>
      <c r="K11" s="268"/>
      <c r="L11" s="268"/>
      <c r="M11" s="268"/>
      <c r="N11" s="268"/>
      <c r="O11" s="268"/>
      <c r="P11" s="268"/>
      <c r="Q11" s="268"/>
      <c r="R11" s="268"/>
      <c r="S11" s="268"/>
      <c r="T11" s="268"/>
      <c r="U11" s="268"/>
      <c r="V11" s="268"/>
      <c r="W11" s="268"/>
      <c r="X11" s="268"/>
      <c r="Y11" s="268"/>
      <c r="Z11" s="268"/>
      <c r="AA11" s="269"/>
    </row>
    <row r="12" spans="1:27" ht="36" customHeight="1">
      <c r="A12" s="230"/>
      <c r="B12" s="120"/>
      <c r="C12" s="120"/>
      <c r="D12" s="120" t="s">
        <v>4</v>
      </c>
      <c r="E12" s="227"/>
      <c r="F12" s="270"/>
      <c r="G12" s="270"/>
      <c r="H12" s="270"/>
      <c r="I12" s="270"/>
      <c r="J12" s="270"/>
      <c r="K12" s="270"/>
      <c r="L12" s="270"/>
      <c r="M12" s="270"/>
      <c r="N12" s="270"/>
      <c r="O12" s="270"/>
      <c r="P12" s="270"/>
      <c r="Q12" s="270"/>
      <c r="R12" s="270"/>
      <c r="S12" s="270"/>
      <c r="T12" s="270"/>
      <c r="U12" s="270"/>
      <c r="V12" s="270"/>
      <c r="W12" s="270"/>
      <c r="X12" s="270"/>
      <c r="Y12" s="270"/>
      <c r="Z12" s="270"/>
      <c r="AA12" s="271"/>
    </row>
    <row r="13" spans="1:27">
      <c r="A13" s="230"/>
      <c r="B13" s="120"/>
      <c r="C13" s="120"/>
      <c r="D13" s="120" t="s">
        <v>5</v>
      </c>
      <c r="E13" s="227"/>
      <c r="F13" s="270"/>
      <c r="G13" s="270"/>
      <c r="H13" s="270"/>
      <c r="I13" s="270"/>
      <c r="J13" s="270"/>
      <c r="K13" s="270"/>
      <c r="L13" s="270"/>
      <c r="M13" s="270"/>
      <c r="N13" s="270"/>
      <c r="O13" s="270"/>
      <c r="P13" s="270"/>
      <c r="Q13" s="270"/>
      <c r="R13" s="270"/>
      <c r="S13" s="270"/>
      <c r="T13" s="270"/>
      <c r="U13" s="270"/>
      <c r="V13" s="270"/>
      <c r="W13" s="270"/>
      <c r="X13" s="270"/>
      <c r="Y13" s="270"/>
      <c r="Z13" s="270"/>
      <c r="AA13" s="271"/>
    </row>
    <row r="14" spans="1:27">
      <c r="A14" s="230" t="s">
        <v>6</v>
      </c>
      <c r="B14" s="120"/>
      <c r="C14" s="120"/>
      <c r="D14" s="120"/>
      <c r="E14" s="120"/>
      <c r="F14" s="7" t="s">
        <v>7</v>
      </c>
      <c r="G14" s="250" t="s">
        <v>50</v>
      </c>
      <c r="H14" s="250"/>
      <c r="I14" s="250"/>
      <c r="J14" s="250"/>
      <c r="K14" s="250"/>
      <c r="L14" s="250"/>
      <c r="M14" s="250"/>
      <c r="N14" s="250"/>
      <c r="O14" s="227" t="s">
        <v>46</v>
      </c>
      <c r="P14" s="232"/>
      <c r="Q14" s="233"/>
      <c r="R14" s="251"/>
      <c r="S14" s="251"/>
      <c r="T14" s="251"/>
      <c r="U14" s="251"/>
      <c r="V14" s="251"/>
      <c r="W14" s="251"/>
      <c r="X14" s="251"/>
      <c r="Y14" s="251"/>
      <c r="Z14" s="251"/>
      <c r="AA14" s="252"/>
    </row>
    <row r="15" spans="1:27" ht="35.5" customHeight="1">
      <c r="A15" s="230"/>
      <c r="B15" s="120"/>
      <c r="C15" s="120"/>
      <c r="D15" s="120"/>
      <c r="E15" s="120"/>
      <c r="F15" s="253" t="s">
        <v>51</v>
      </c>
      <c r="G15" s="253"/>
      <c r="H15" s="253"/>
      <c r="I15" s="253"/>
      <c r="J15" s="253"/>
      <c r="K15" s="253"/>
      <c r="L15" s="253"/>
      <c r="M15" s="253"/>
      <c r="N15" s="253"/>
      <c r="O15" s="253"/>
      <c r="P15" s="253"/>
      <c r="Q15" s="253"/>
      <c r="R15" s="253"/>
      <c r="S15" s="253"/>
      <c r="T15" s="253"/>
      <c r="U15" s="253"/>
      <c r="V15" s="253"/>
      <c r="W15" s="253"/>
      <c r="X15" s="253"/>
      <c r="Y15" s="253"/>
      <c r="Z15" s="253"/>
      <c r="AA15" s="254"/>
    </row>
    <row r="16" spans="1:27">
      <c r="A16" s="231" t="s">
        <v>8</v>
      </c>
      <c r="B16" s="232"/>
      <c r="C16" s="232"/>
      <c r="D16" s="232"/>
      <c r="E16" s="233"/>
      <c r="F16" s="234"/>
      <c r="G16" s="234"/>
      <c r="H16" s="234"/>
      <c r="I16" s="234"/>
      <c r="J16" s="234"/>
      <c r="K16" s="234"/>
      <c r="L16" s="234"/>
      <c r="M16" s="234"/>
      <c r="N16" s="234"/>
      <c r="O16" s="234"/>
      <c r="P16" s="234"/>
      <c r="Q16" s="234"/>
      <c r="R16" s="234"/>
      <c r="S16" s="234"/>
      <c r="T16" s="234"/>
      <c r="U16" s="234"/>
      <c r="V16" s="234"/>
      <c r="W16" s="234"/>
      <c r="X16" s="234"/>
      <c r="Y16" s="234"/>
      <c r="Z16" s="234"/>
      <c r="AA16" s="235"/>
    </row>
    <row r="17" spans="1:27">
      <c r="A17" s="237" t="s">
        <v>9</v>
      </c>
      <c r="B17" s="238"/>
      <c r="C17" s="238"/>
      <c r="D17" s="238"/>
      <c r="E17" s="239"/>
      <c r="F17" s="243"/>
      <c r="G17" s="243"/>
      <c r="H17" s="243"/>
      <c r="I17" s="243"/>
      <c r="J17" s="243"/>
      <c r="K17" s="243"/>
      <c r="L17" s="243"/>
      <c r="M17" s="243"/>
      <c r="N17" s="243"/>
      <c r="O17" s="243"/>
      <c r="P17" s="243"/>
      <c r="Q17" s="243"/>
      <c r="R17" s="243"/>
      <c r="S17" s="243"/>
      <c r="T17" s="243"/>
      <c r="U17" s="243"/>
      <c r="V17" s="243"/>
      <c r="W17" s="243"/>
      <c r="X17" s="243"/>
      <c r="Y17" s="243"/>
      <c r="Z17" s="243"/>
      <c r="AA17" s="244"/>
    </row>
    <row r="18" spans="1:27" ht="12" customHeight="1" thickBot="1">
      <c r="A18" s="240"/>
      <c r="B18" s="241"/>
      <c r="C18" s="241"/>
      <c r="D18" s="241"/>
      <c r="E18" s="242"/>
      <c r="F18" s="245" t="s">
        <v>10</v>
      </c>
      <c r="G18" s="245"/>
      <c r="H18" s="245"/>
      <c r="I18" s="245"/>
      <c r="J18" s="245"/>
      <c r="K18" s="245"/>
      <c r="L18" s="245"/>
      <c r="M18" s="245"/>
      <c r="N18" s="245"/>
      <c r="O18" s="245"/>
      <c r="P18" s="245"/>
      <c r="Q18" s="245"/>
      <c r="R18" s="245"/>
      <c r="S18" s="245"/>
      <c r="T18" s="245"/>
      <c r="U18" s="245"/>
      <c r="V18" s="245"/>
      <c r="W18" s="245"/>
      <c r="X18" s="245"/>
      <c r="Y18" s="245"/>
      <c r="Z18" s="245"/>
      <c r="AA18" s="246"/>
    </row>
    <row r="19" spans="1:27" ht="17.5" customHeight="1">
      <c r="A19" s="8" t="s">
        <v>138</v>
      </c>
      <c r="B19" s="9"/>
      <c r="C19" s="9"/>
      <c r="D19" s="9"/>
      <c r="E19" s="9"/>
      <c r="F19" s="10"/>
      <c r="G19" s="10"/>
      <c r="H19" s="10"/>
      <c r="I19" s="10"/>
      <c r="J19" s="10"/>
      <c r="K19" s="10"/>
      <c r="L19" s="10"/>
      <c r="M19" s="11"/>
      <c r="N19" s="11"/>
      <c r="O19" s="11"/>
      <c r="P19" s="11"/>
      <c r="Q19" s="11"/>
      <c r="R19" s="11"/>
      <c r="S19" s="11"/>
      <c r="T19" s="11"/>
      <c r="U19" s="11"/>
      <c r="V19" s="11"/>
      <c r="W19" s="11"/>
      <c r="X19" s="11"/>
      <c r="Y19" s="11"/>
      <c r="Z19" s="11"/>
      <c r="AA19" s="11"/>
    </row>
    <row r="20" spans="1:27" ht="29.5" customHeight="1">
      <c r="A20" s="228" t="s">
        <v>11</v>
      </c>
      <c r="B20" s="228"/>
      <c r="C20" s="228"/>
      <c r="D20" s="80"/>
      <c r="E20" s="81"/>
      <c r="F20" s="81"/>
      <c r="G20" s="81"/>
      <c r="H20" s="81"/>
      <c r="I20" s="81"/>
      <c r="J20" s="81"/>
      <c r="K20" s="81"/>
      <c r="L20" s="81"/>
      <c r="M20" s="81"/>
      <c r="N20" s="81"/>
      <c r="O20" s="82"/>
      <c r="P20" s="228" t="s">
        <v>47</v>
      </c>
      <c r="Q20" s="228"/>
      <c r="R20" s="228"/>
      <c r="S20" s="80"/>
      <c r="T20" s="81"/>
      <c r="U20" s="81"/>
      <c r="V20" s="81"/>
      <c r="W20" s="81"/>
      <c r="X20" s="81"/>
      <c r="Y20" s="81"/>
      <c r="Z20" s="81"/>
      <c r="AA20" s="82"/>
    </row>
    <row r="21" spans="1:27" ht="18" customHeight="1">
      <c r="A21" s="248" t="s">
        <v>12</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row>
    <row r="22" spans="1:27" ht="18" customHeight="1">
      <c r="A22" s="120" t="s">
        <v>13</v>
      </c>
      <c r="B22" s="120"/>
      <c r="C22" s="227"/>
      <c r="D22" s="12" t="s">
        <v>7</v>
      </c>
      <c r="E22" s="247" t="s">
        <v>50</v>
      </c>
      <c r="F22" s="247"/>
      <c r="G22" s="247"/>
      <c r="H22" s="247"/>
      <c r="I22" s="247"/>
      <c r="J22" s="247"/>
      <c r="K22" s="247"/>
      <c r="L22" s="247"/>
      <c r="M22" s="13"/>
      <c r="N22" s="13"/>
      <c r="O22" s="13"/>
      <c r="P22" s="13"/>
      <c r="Q22" s="13"/>
      <c r="R22" s="13"/>
      <c r="S22" s="13"/>
      <c r="T22" s="13"/>
      <c r="U22" s="13"/>
      <c r="V22" s="13"/>
      <c r="W22" s="13"/>
      <c r="X22" s="13"/>
    </row>
    <row r="23" spans="1:27" ht="31.5" customHeight="1">
      <c r="A23" s="120"/>
      <c r="B23" s="120"/>
      <c r="C23" s="227"/>
      <c r="D23" s="83"/>
      <c r="E23" s="83"/>
      <c r="F23" s="83"/>
      <c r="G23" s="83"/>
      <c r="H23" s="83"/>
      <c r="I23" s="83"/>
      <c r="J23" s="83"/>
      <c r="K23" s="83"/>
      <c r="L23" s="83"/>
      <c r="M23" s="83"/>
      <c r="N23" s="83"/>
      <c r="O23" s="83"/>
      <c r="P23" s="83"/>
      <c r="Q23" s="83"/>
      <c r="R23" s="83"/>
      <c r="S23" s="83"/>
      <c r="T23" s="83"/>
      <c r="U23" s="83"/>
      <c r="V23" s="83"/>
      <c r="W23" s="83"/>
      <c r="X23" s="83"/>
      <c r="Y23" s="83"/>
      <c r="Z23" s="83"/>
      <c r="AA23" s="83"/>
    </row>
    <row r="24" spans="1:27">
      <c r="A24" s="228" t="s">
        <v>14</v>
      </c>
      <c r="B24" s="228"/>
      <c r="C24" s="236"/>
      <c r="D24" s="84"/>
      <c r="E24" s="84"/>
      <c r="F24" s="84"/>
      <c r="G24" s="84"/>
      <c r="H24" s="84"/>
      <c r="I24" s="84"/>
      <c r="J24" s="84"/>
      <c r="K24" s="84"/>
      <c r="L24" s="84"/>
      <c r="M24" s="84"/>
      <c r="N24" s="84"/>
      <c r="O24" s="84"/>
      <c r="P24" s="228" t="s">
        <v>15</v>
      </c>
      <c r="Q24" s="228"/>
      <c r="R24" s="228"/>
      <c r="S24" s="84" t="s">
        <v>16</v>
      </c>
      <c r="T24" s="84"/>
      <c r="U24" s="84"/>
      <c r="V24" s="84"/>
      <c r="W24" s="84"/>
      <c r="X24" s="65" t="s">
        <v>17</v>
      </c>
      <c r="Y24" s="85" t="str">
        <f>PHONETIC(S24)</f>
        <v>シメイ</v>
      </c>
      <c r="Z24" s="85"/>
      <c r="AA24" s="85"/>
    </row>
    <row r="25" spans="1:27" ht="21" customHeight="1">
      <c r="A25" s="120" t="s">
        <v>18</v>
      </c>
      <c r="B25" s="120"/>
      <c r="C25" s="227"/>
      <c r="D25" s="84"/>
      <c r="E25" s="84"/>
      <c r="F25" s="84"/>
      <c r="G25" s="84"/>
      <c r="H25" s="84"/>
      <c r="I25" s="84"/>
      <c r="J25" s="84"/>
      <c r="K25" s="84"/>
      <c r="L25" s="84"/>
      <c r="M25" s="84"/>
      <c r="N25" s="84"/>
      <c r="O25" s="84"/>
      <c r="P25" s="120" t="s">
        <v>19</v>
      </c>
      <c r="Q25" s="120"/>
      <c r="R25" s="120"/>
      <c r="S25" s="84"/>
      <c r="T25" s="84"/>
      <c r="U25" s="84"/>
      <c r="V25" s="84"/>
      <c r="W25" s="84"/>
      <c r="X25" s="84"/>
      <c r="Y25" s="84"/>
      <c r="Z25" s="84"/>
      <c r="AA25" s="84"/>
    </row>
    <row r="26" spans="1:27" ht="12.5" customHeight="1">
      <c r="A26" s="14" t="s">
        <v>48</v>
      </c>
    </row>
    <row r="27" spans="1:27" ht="18" customHeight="1">
      <c r="A27" s="74" t="s">
        <v>141</v>
      </c>
      <c r="B27" s="74"/>
      <c r="C27" s="74"/>
      <c r="D27" s="74"/>
      <c r="E27" s="74"/>
      <c r="F27" s="74"/>
      <c r="G27" s="74"/>
      <c r="H27" s="74"/>
      <c r="I27" s="74"/>
      <c r="J27" s="74"/>
      <c r="K27" s="74"/>
      <c r="L27" s="74"/>
      <c r="M27" s="74"/>
      <c r="N27" s="74"/>
      <c r="O27" s="74"/>
      <c r="P27" s="120" t="s">
        <v>112</v>
      </c>
      <c r="Q27" s="120"/>
      <c r="R27" s="120"/>
      <c r="S27" s="120"/>
      <c r="T27" s="120"/>
      <c r="U27" s="120"/>
      <c r="V27" s="120"/>
      <c r="W27" s="80"/>
      <c r="X27" s="82"/>
    </row>
    <row r="28" spans="1:27" ht="24.5" customHeight="1">
      <c r="A28" s="228" t="s">
        <v>14</v>
      </c>
      <c r="B28" s="228"/>
      <c r="C28" s="228"/>
      <c r="D28" s="88" t="s">
        <v>52</v>
      </c>
      <c r="E28" s="88"/>
      <c r="F28" s="88"/>
      <c r="G28" s="88"/>
      <c r="H28" s="88"/>
      <c r="I28" s="88"/>
      <c r="J28" s="88"/>
      <c r="K28" s="88"/>
      <c r="L28" s="88"/>
      <c r="M28" s="88"/>
      <c r="N28" s="88"/>
      <c r="O28" s="88"/>
      <c r="P28" s="228" t="s">
        <v>16</v>
      </c>
      <c r="Q28" s="228"/>
      <c r="R28" s="228"/>
      <c r="S28" s="89"/>
      <c r="T28" s="90"/>
      <c r="U28" s="90"/>
      <c r="V28" s="90"/>
      <c r="W28" s="90"/>
      <c r="X28" s="90"/>
      <c r="Y28" s="90"/>
      <c r="Z28" s="90"/>
      <c r="AA28" s="91"/>
    </row>
    <row r="29" spans="1:27">
      <c r="A29" s="120" t="s">
        <v>13</v>
      </c>
      <c r="B29" s="120"/>
      <c r="C29" s="120"/>
      <c r="D29" s="66" t="s">
        <v>7</v>
      </c>
      <c r="E29" s="229"/>
      <c r="F29" s="229"/>
      <c r="G29" s="229"/>
      <c r="H29" s="229"/>
      <c r="I29" s="229"/>
      <c r="J29" s="229"/>
      <c r="K29" s="229"/>
      <c r="L29" s="229"/>
      <c r="M29" s="15"/>
      <c r="N29" s="15"/>
      <c r="O29" s="15"/>
      <c r="P29" s="15"/>
      <c r="Q29" s="15"/>
      <c r="R29" s="15"/>
      <c r="S29" s="15"/>
      <c r="T29" s="15"/>
      <c r="U29" s="15"/>
      <c r="V29" s="15"/>
      <c r="W29" s="15"/>
      <c r="X29" s="15"/>
    </row>
    <row r="30" spans="1:27" ht="21" customHeight="1">
      <c r="A30" s="120"/>
      <c r="B30" s="120"/>
      <c r="C30" s="120"/>
      <c r="D30" s="87"/>
      <c r="E30" s="87"/>
      <c r="F30" s="87"/>
      <c r="G30" s="87"/>
      <c r="H30" s="87"/>
      <c r="I30" s="87"/>
      <c r="J30" s="87"/>
      <c r="K30" s="87"/>
      <c r="L30" s="87"/>
      <c r="M30" s="87"/>
      <c r="N30" s="87"/>
      <c r="O30" s="87"/>
      <c r="P30" s="87"/>
      <c r="Q30" s="87"/>
      <c r="R30" s="87"/>
      <c r="S30" s="87"/>
      <c r="T30" s="87"/>
      <c r="U30" s="87"/>
      <c r="V30" s="87"/>
      <c r="W30" s="87"/>
      <c r="X30" s="87"/>
      <c r="Y30" s="87"/>
      <c r="Z30" s="87"/>
      <c r="AA30" s="87"/>
    </row>
    <row r="31" spans="1:27" ht="21" customHeight="1">
      <c r="A31" s="120" t="s">
        <v>18</v>
      </c>
      <c r="B31" s="120"/>
      <c r="C31" s="120"/>
      <c r="D31" s="225"/>
      <c r="E31" s="225"/>
      <c r="F31" s="225"/>
      <c r="G31" s="225"/>
      <c r="H31" s="225"/>
      <c r="I31" s="225"/>
      <c r="J31" s="225"/>
      <c r="K31" s="225"/>
      <c r="L31" s="225"/>
      <c r="M31" s="226" t="s">
        <v>19</v>
      </c>
      <c r="N31" s="226"/>
      <c r="O31" s="226"/>
      <c r="P31" s="86"/>
      <c r="Q31" s="86"/>
      <c r="R31" s="86"/>
      <c r="S31" s="86"/>
      <c r="T31" s="86"/>
      <c r="U31" s="86"/>
      <c r="V31" s="86"/>
      <c r="W31" s="86"/>
      <c r="X31" s="86"/>
      <c r="Y31" s="86"/>
      <c r="Z31" s="86"/>
      <c r="AA31" s="86"/>
    </row>
    <row r="33" spans="1:27">
      <c r="A33" s="6">
        <v>2</v>
      </c>
      <c r="B33" s="67" t="s">
        <v>20</v>
      </c>
      <c r="C33" s="67"/>
      <c r="D33" s="67"/>
      <c r="E33" s="67"/>
      <c r="F33" s="67"/>
      <c r="G33" s="67"/>
      <c r="H33" s="68" t="s">
        <v>152</v>
      </c>
      <c r="I33" s="68"/>
      <c r="J33" s="68"/>
      <c r="K33" s="68"/>
      <c r="L33" s="68"/>
      <c r="M33" s="68"/>
      <c r="N33" s="68"/>
      <c r="O33" s="68"/>
      <c r="P33" s="68"/>
      <c r="Q33" s="68"/>
      <c r="R33" s="68"/>
      <c r="S33" s="68"/>
      <c r="T33" s="68"/>
      <c r="U33" s="68"/>
      <c r="V33" s="68"/>
      <c r="W33" s="68"/>
      <c r="X33" s="68"/>
    </row>
    <row r="34" spans="1:27">
      <c r="A34" s="1" t="s">
        <v>21</v>
      </c>
    </row>
    <row r="35" spans="1:27">
      <c r="A35" s="16"/>
      <c r="B35" s="199" t="s">
        <v>53</v>
      </c>
      <c r="C35" s="199"/>
      <c r="D35" s="199"/>
      <c r="E35" s="199"/>
      <c r="F35" s="199"/>
      <c r="G35" s="199"/>
      <c r="H35" s="199"/>
      <c r="I35" s="199"/>
      <c r="J35" s="16"/>
      <c r="K35" s="199" t="s">
        <v>54</v>
      </c>
      <c r="L35" s="199"/>
      <c r="M35" s="199"/>
      <c r="N35" s="199"/>
      <c r="O35" s="199"/>
      <c r="P35" s="199"/>
      <c r="Q35" s="199"/>
      <c r="R35" s="199"/>
      <c r="S35" s="199"/>
      <c r="T35" s="16"/>
      <c r="U35" s="199" t="s">
        <v>55</v>
      </c>
      <c r="V35" s="199"/>
      <c r="W35" s="199"/>
      <c r="X35" s="199"/>
      <c r="Y35" s="199"/>
      <c r="Z35" s="199"/>
      <c r="AA35" s="199"/>
    </row>
    <row r="37" spans="1:27">
      <c r="A37" s="1" t="s">
        <v>151</v>
      </c>
      <c r="E37" s="17"/>
      <c r="F37" s="17"/>
      <c r="G37" s="17"/>
      <c r="H37" s="17"/>
      <c r="I37" s="17"/>
      <c r="J37" s="17"/>
      <c r="K37" s="17"/>
      <c r="L37" s="17"/>
      <c r="M37" s="17"/>
      <c r="N37" s="17"/>
      <c r="O37" s="17"/>
    </row>
    <row r="38" spans="1:27">
      <c r="A38" s="16"/>
      <c r="B38" s="89" t="s">
        <v>114</v>
      </c>
      <c r="C38" s="90"/>
      <c r="D38" s="90"/>
      <c r="E38" s="90"/>
      <c r="F38" s="90"/>
      <c r="G38" s="90"/>
      <c r="H38" s="90"/>
      <c r="I38" s="91"/>
      <c r="J38" s="16"/>
      <c r="K38" s="89" t="s">
        <v>115</v>
      </c>
      <c r="L38" s="90"/>
      <c r="M38" s="90"/>
      <c r="N38" s="90"/>
      <c r="O38" s="90"/>
      <c r="P38" s="90"/>
      <c r="Q38" s="90"/>
      <c r="R38" s="91"/>
      <c r="S38" s="16"/>
      <c r="T38" s="89" t="s">
        <v>116</v>
      </c>
      <c r="U38" s="90"/>
      <c r="V38" s="90"/>
      <c r="W38" s="90"/>
      <c r="X38" s="90"/>
      <c r="Y38" s="90"/>
      <c r="Z38" s="90"/>
      <c r="AA38" s="91"/>
    </row>
    <row r="39" spans="1:27" ht="15.5" thickBot="1">
      <c r="A39" s="16"/>
      <c r="B39" s="89" t="s">
        <v>117</v>
      </c>
      <c r="C39" s="90"/>
      <c r="D39" s="90"/>
      <c r="E39" s="216"/>
      <c r="F39" s="216"/>
      <c r="G39" s="216"/>
      <c r="H39" s="216"/>
      <c r="I39" s="217"/>
      <c r="J39" s="18"/>
      <c r="K39" s="218" t="s">
        <v>118</v>
      </c>
      <c r="L39" s="216"/>
      <c r="M39" s="216"/>
      <c r="N39" s="216"/>
      <c r="O39" s="90"/>
      <c r="P39" s="90"/>
      <c r="Q39" s="90"/>
      <c r="R39" s="91"/>
      <c r="S39" s="16"/>
      <c r="T39" s="89" t="s">
        <v>119</v>
      </c>
      <c r="U39" s="90"/>
      <c r="V39" s="90"/>
      <c r="W39" s="90"/>
      <c r="X39" s="90"/>
      <c r="Y39" s="90"/>
      <c r="Z39" s="90"/>
      <c r="AA39" s="91"/>
    </row>
    <row r="40" spans="1:27" ht="15.5" thickBot="1">
      <c r="A40" s="16"/>
      <c r="B40" s="89" t="s">
        <v>146</v>
      </c>
      <c r="C40" s="90"/>
      <c r="D40" s="90"/>
      <c r="E40" s="221"/>
      <c r="F40" s="222"/>
      <c r="G40" s="222"/>
      <c r="H40" s="222"/>
      <c r="I40" s="222"/>
      <c r="J40" s="222"/>
      <c r="K40" s="222"/>
      <c r="L40" s="222"/>
      <c r="M40" s="222"/>
      <c r="N40" s="223"/>
      <c r="O40" s="19"/>
      <c r="P40" s="19"/>
      <c r="Q40" s="19"/>
      <c r="R40" s="19"/>
      <c r="S40" s="17"/>
      <c r="T40" s="19"/>
      <c r="U40" s="19"/>
      <c r="V40" s="19"/>
      <c r="W40" s="19"/>
      <c r="X40" s="19"/>
      <c r="Y40" s="19"/>
      <c r="Z40" s="19"/>
      <c r="AA40" s="19"/>
    </row>
    <row r="42" spans="1:27">
      <c r="A42" s="6">
        <v>3</v>
      </c>
      <c r="B42" s="97" t="s">
        <v>139</v>
      </c>
      <c r="C42" s="97"/>
      <c r="D42" s="97"/>
      <c r="E42" s="97"/>
      <c r="F42" s="97"/>
      <c r="G42" s="97"/>
      <c r="H42" s="68" t="s">
        <v>23</v>
      </c>
      <c r="I42" s="68"/>
      <c r="J42" s="68"/>
      <c r="K42" s="68"/>
      <c r="L42" s="68"/>
      <c r="M42" s="68"/>
      <c r="N42" s="68"/>
      <c r="O42" s="68"/>
      <c r="P42" s="68"/>
      <c r="Q42" s="68"/>
      <c r="R42" s="68"/>
      <c r="S42" s="68"/>
      <c r="T42" s="68"/>
      <c r="U42" s="68"/>
      <c r="V42" s="68"/>
      <c r="W42" s="68"/>
      <c r="X42" s="68"/>
    </row>
    <row r="43" spans="1:27">
      <c r="A43" s="208" t="s">
        <v>24</v>
      </c>
      <c r="B43" s="208"/>
      <c r="C43" s="208"/>
      <c r="D43" s="208"/>
      <c r="E43" s="208"/>
      <c r="F43" s="208"/>
      <c r="G43" s="208" t="s">
        <v>25</v>
      </c>
      <c r="H43" s="208"/>
      <c r="I43" s="208"/>
      <c r="J43" s="208"/>
      <c r="K43" s="208"/>
      <c r="L43" s="208"/>
      <c r="M43" s="121" t="s">
        <v>56</v>
      </c>
      <c r="N43" s="122"/>
      <c r="O43" s="123"/>
      <c r="P43" s="109" t="s">
        <v>26</v>
      </c>
      <c r="Q43" s="196"/>
      <c r="R43" s="109" t="s">
        <v>158</v>
      </c>
      <c r="S43" s="110"/>
      <c r="T43" s="110"/>
      <c r="U43" s="196"/>
      <c r="V43" s="80" t="s">
        <v>27</v>
      </c>
      <c r="W43" s="81"/>
      <c r="X43" s="81"/>
      <c r="Y43" s="81"/>
      <c r="Z43" s="81"/>
      <c r="AA43" s="82"/>
    </row>
    <row r="44" spans="1:27" ht="27" customHeight="1">
      <c r="A44" s="16"/>
      <c r="B44" s="89" t="s">
        <v>58</v>
      </c>
      <c r="C44" s="90"/>
      <c r="D44" s="90"/>
      <c r="E44" s="90"/>
      <c r="F44" s="91"/>
      <c r="G44" s="209" t="s">
        <v>148</v>
      </c>
      <c r="H44" s="209"/>
      <c r="I44" s="209"/>
      <c r="J44" s="209"/>
      <c r="K44" s="209"/>
      <c r="L44" s="209"/>
      <c r="M44" s="124">
        <v>363000</v>
      </c>
      <c r="N44" s="125"/>
      <c r="O44" s="126"/>
      <c r="P44" s="83"/>
      <c r="Q44" s="83"/>
      <c r="R44" s="92">
        <f>M44*P44</f>
        <v>0</v>
      </c>
      <c r="S44" s="92"/>
      <c r="T44" s="92"/>
      <c r="U44" s="92"/>
      <c r="V44" s="98" t="s">
        <v>140</v>
      </c>
      <c r="W44" s="99"/>
      <c r="X44" s="99"/>
      <c r="Y44" s="99"/>
      <c r="Z44" s="99"/>
      <c r="AA44" s="100"/>
    </row>
    <row r="45" spans="1:27" ht="27" customHeight="1">
      <c r="A45" s="16"/>
      <c r="B45" s="89" t="s">
        <v>57</v>
      </c>
      <c r="C45" s="90"/>
      <c r="D45" s="90"/>
      <c r="E45" s="90"/>
      <c r="F45" s="91"/>
      <c r="G45" s="210" t="s">
        <v>149</v>
      </c>
      <c r="H45" s="210"/>
      <c r="I45" s="210"/>
      <c r="J45" s="210"/>
      <c r="K45" s="210"/>
      <c r="L45" s="210"/>
      <c r="M45" s="124">
        <v>308000</v>
      </c>
      <c r="N45" s="125"/>
      <c r="O45" s="125"/>
      <c r="P45" s="83"/>
      <c r="Q45" s="83"/>
      <c r="R45" s="92">
        <f t="shared" ref="R45:R46" si="0">M45*P45</f>
        <v>0</v>
      </c>
      <c r="S45" s="92"/>
      <c r="T45" s="92"/>
      <c r="U45" s="92"/>
      <c r="V45" s="101"/>
      <c r="W45" s="102"/>
      <c r="X45" s="102"/>
      <c r="Y45" s="102"/>
      <c r="Z45" s="102"/>
      <c r="AA45" s="103"/>
    </row>
    <row r="46" spans="1:27" ht="27" customHeight="1" thickBot="1">
      <c r="A46" s="20"/>
      <c r="B46" s="119" t="s">
        <v>59</v>
      </c>
      <c r="C46" s="119"/>
      <c r="D46" s="119"/>
      <c r="E46" s="119"/>
      <c r="F46" s="119"/>
      <c r="G46" s="211" t="s">
        <v>150</v>
      </c>
      <c r="H46" s="211"/>
      <c r="I46" s="211"/>
      <c r="J46" s="211"/>
      <c r="K46" s="211"/>
      <c r="L46" s="211"/>
      <c r="M46" s="107">
        <v>110000</v>
      </c>
      <c r="N46" s="107"/>
      <c r="O46" s="107"/>
      <c r="P46" s="224"/>
      <c r="Q46" s="224"/>
      <c r="R46" s="219">
        <f t="shared" si="0"/>
        <v>0</v>
      </c>
      <c r="S46" s="219"/>
      <c r="T46" s="219"/>
      <c r="U46" s="219"/>
      <c r="V46" s="101"/>
      <c r="W46" s="102"/>
      <c r="X46" s="102"/>
      <c r="Y46" s="102"/>
      <c r="Z46" s="102"/>
      <c r="AA46" s="103"/>
    </row>
    <row r="47" spans="1:27" ht="20" customHeight="1" thickTop="1">
      <c r="A47" s="21" t="s">
        <v>84</v>
      </c>
      <c r="B47" s="5"/>
      <c r="C47" s="5"/>
      <c r="D47" s="5"/>
      <c r="E47" s="5"/>
      <c r="F47" s="5"/>
      <c r="G47" s="5"/>
      <c r="H47" s="5"/>
      <c r="I47" s="5"/>
      <c r="M47" s="5"/>
      <c r="N47" s="5"/>
      <c r="P47" s="179" t="s">
        <v>82</v>
      </c>
      <c r="Q47" s="180"/>
      <c r="R47" s="220">
        <f>SUM(R44:U46)</f>
        <v>0</v>
      </c>
      <c r="S47" s="220"/>
      <c r="T47" s="220"/>
      <c r="U47" s="220"/>
      <c r="V47" s="104"/>
      <c r="W47" s="105"/>
      <c r="X47" s="105"/>
      <c r="Y47" s="105"/>
      <c r="Z47" s="105"/>
      <c r="AA47" s="106"/>
    </row>
    <row r="48" spans="1:27" ht="20" customHeight="1">
      <c r="A48" s="22" t="s">
        <v>153</v>
      </c>
      <c r="B48" s="5"/>
      <c r="C48" s="5"/>
      <c r="D48" s="5"/>
      <c r="E48" s="5"/>
      <c r="F48" s="5"/>
      <c r="G48" s="5"/>
      <c r="H48" s="5"/>
      <c r="I48" s="5"/>
      <c r="M48" s="5"/>
      <c r="N48" s="5"/>
      <c r="P48" s="23"/>
      <c r="Q48" s="23"/>
      <c r="R48" s="24"/>
      <c r="S48" s="24"/>
      <c r="T48" s="24"/>
      <c r="U48" s="24"/>
      <c r="V48" s="25"/>
      <c r="W48" s="25"/>
      <c r="X48" s="25"/>
      <c r="Y48" s="25"/>
      <c r="Z48" s="25"/>
      <c r="AA48" s="25"/>
    </row>
    <row r="49" spans="1:27">
      <c r="A49" s="5"/>
      <c r="B49" s="5"/>
      <c r="C49" s="5"/>
      <c r="D49" s="5"/>
      <c r="E49" s="5"/>
      <c r="F49" s="5"/>
      <c r="G49" s="5"/>
      <c r="H49" s="5"/>
      <c r="I49" s="5"/>
      <c r="J49" s="5"/>
      <c r="K49" s="5"/>
      <c r="M49" s="5"/>
      <c r="N49" s="5"/>
      <c r="O49" s="5"/>
      <c r="P49" s="5"/>
      <c r="Q49" s="5"/>
      <c r="R49" s="5"/>
      <c r="S49" s="26"/>
      <c r="T49" s="26"/>
      <c r="U49" s="26"/>
      <c r="V49" s="26"/>
      <c r="W49" s="26"/>
      <c r="X49" s="26"/>
    </row>
    <row r="50" spans="1:27">
      <c r="A50" s="6">
        <v>4</v>
      </c>
      <c r="B50" s="97" t="s">
        <v>105</v>
      </c>
      <c r="C50" s="97"/>
      <c r="D50" s="97"/>
      <c r="E50" s="97"/>
      <c r="F50" s="97"/>
      <c r="G50" s="97"/>
      <c r="H50" s="68" t="s">
        <v>124</v>
      </c>
      <c r="I50" s="68"/>
      <c r="J50" s="68"/>
      <c r="K50" s="68"/>
      <c r="L50" s="68"/>
      <c r="M50" s="68"/>
      <c r="N50" s="68"/>
      <c r="O50" s="68"/>
      <c r="P50" s="68"/>
      <c r="Q50" s="68"/>
      <c r="R50" s="68"/>
      <c r="S50" s="68"/>
      <c r="T50" s="68"/>
      <c r="U50" s="68"/>
      <c r="V50" s="68"/>
      <c r="W50" s="68"/>
      <c r="X50" s="68"/>
    </row>
    <row r="51" spans="1:27">
      <c r="A51" s="16"/>
      <c r="B51" s="86" t="s">
        <v>80</v>
      </c>
      <c r="C51" s="86"/>
      <c r="D51" s="86"/>
      <c r="E51" s="86"/>
      <c r="F51" s="86"/>
      <c r="G51" s="86"/>
      <c r="H51" s="86"/>
      <c r="I51" s="86"/>
      <c r="J51" s="16"/>
      <c r="K51" s="86" t="s">
        <v>125</v>
      </c>
      <c r="L51" s="86"/>
      <c r="M51" s="86"/>
      <c r="N51" s="86"/>
      <c r="O51" s="86"/>
      <c r="P51" s="86"/>
      <c r="Q51" s="86"/>
      <c r="R51" s="86"/>
      <c r="S51" s="86"/>
      <c r="T51" s="16"/>
      <c r="U51" s="86" t="s">
        <v>83</v>
      </c>
      <c r="V51" s="86"/>
      <c r="W51" s="86"/>
      <c r="X51" s="86"/>
      <c r="Y51" s="86"/>
      <c r="Z51" s="86"/>
      <c r="AA51" s="86"/>
    </row>
    <row r="52" spans="1:27">
      <c r="A52" s="17"/>
      <c r="B52" s="19"/>
      <c r="C52" s="19"/>
      <c r="D52" s="19"/>
      <c r="E52" s="19"/>
      <c r="F52" s="19"/>
      <c r="G52" s="19"/>
      <c r="H52" s="19"/>
      <c r="I52" s="19"/>
      <c r="J52" s="17"/>
      <c r="K52" s="19"/>
      <c r="L52" s="19"/>
      <c r="M52" s="19"/>
      <c r="N52" s="19"/>
      <c r="O52" s="19"/>
      <c r="P52" s="19"/>
      <c r="Q52" s="19"/>
      <c r="R52" s="19"/>
      <c r="S52" s="19"/>
      <c r="T52" s="17"/>
      <c r="U52" s="19"/>
      <c r="V52" s="19"/>
      <c r="W52" s="19"/>
      <c r="X52" s="19"/>
      <c r="Y52" s="19"/>
      <c r="Z52" s="19"/>
      <c r="AA52" s="19"/>
    </row>
    <row r="53" spans="1:27">
      <c r="A53" s="6">
        <v>5</v>
      </c>
      <c r="B53" s="93" t="s">
        <v>104</v>
      </c>
      <c r="C53" s="93"/>
      <c r="D53" s="93"/>
      <c r="E53" s="93"/>
      <c r="F53" s="93"/>
      <c r="G53" s="93"/>
      <c r="H53" s="93"/>
      <c r="I53" s="27" t="s">
        <v>123</v>
      </c>
      <c r="J53" s="28"/>
      <c r="K53" s="28"/>
      <c r="L53" s="28"/>
      <c r="M53" s="28"/>
      <c r="N53" s="28"/>
      <c r="O53" s="28"/>
      <c r="P53" s="28"/>
      <c r="Q53" s="28"/>
      <c r="R53" s="28"/>
      <c r="S53" s="28"/>
      <c r="T53" s="28"/>
      <c r="U53" s="28"/>
      <c r="V53" s="28"/>
      <c r="W53" s="28"/>
      <c r="X53" s="28"/>
    </row>
    <row r="54" spans="1:27" ht="19" customHeight="1">
      <c r="A54" s="16"/>
      <c r="B54" s="86" t="s">
        <v>86</v>
      </c>
      <c r="C54" s="86"/>
      <c r="D54" s="86"/>
      <c r="E54" s="86"/>
      <c r="F54" s="86"/>
      <c r="G54" s="86"/>
      <c r="H54" s="86"/>
      <c r="I54" s="86"/>
      <c r="J54" s="86"/>
      <c r="K54" s="86"/>
      <c r="M54" s="5"/>
      <c r="N54" s="5"/>
      <c r="O54" s="5"/>
      <c r="P54" s="5"/>
      <c r="Q54" s="5"/>
      <c r="R54" s="5"/>
      <c r="S54" s="26"/>
      <c r="T54" s="26"/>
      <c r="U54" s="26"/>
      <c r="V54" s="26"/>
      <c r="W54" s="26"/>
      <c r="X54" s="26"/>
    </row>
    <row r="55" spans="1:27">
      <c r="A55" s="17" t="s">
        <v>85</v>
      </c>
      <c r="B55" s="5"/>
      <c r="C55" s="5"/>
      <c r="D55" s="5"/>
      <c r="E55" s="5"/>
      <c r="F55" s="5"/>
      <c r="G55" s="5"/>
      <c r="H55" s="5"/>
      <c r="I55" s="5"/>
      <c r="J55" s="5"/>
      <c r="K55" s="5"/>
      <c r="M55" s="5"/>
      <c r="N55" s="5"/>
      <c r="O55" s="5"/>
      <c r="P55" s="5"/>
      <c r="Q55" s="5"/>
      <c r="R55" s="5"/>
      <c r="S55" s="26"/>
      <c r="T55" s="26"/>
      <c r="U55" s="26"/>
      <c r="V55" s="26"/>
      <c r="W55" s="26"/>
      <c r="X55" s="26"/>
    </row>
    <row r="56" spans="1:27">
      <c r="A56" s="29"/>
      <c r="B56" s="30"/>
      <c r="C56" s="29"/>
      <c r="D56" s="29"/>
      <c r="E56" s="29"/>
      <c r="F56" s="29"/>
      <c r="G56" s="29"/>
      <c r="H56" s="29"/>
      <c r="I56" s="29"/>
      <c r="J56" s="29"/>
      <c r="K56" s="29"/>
      <c r="L56" s="29"/>
      <c r="M56" s="29"/>
      <c r="N56" s="29"/>
      <c r="O56" s="29"/>
      <c r="P56" s="29"/>
      <c r="Q56" s="29"/>
      <c r="R56" s="29"/>
      <c r="S56" s="31"/>
      <c r="T56" s="31"/>
      <c r="U56" s="31"/>
      <c r="V56" s="31"/>
      <c r="W56" s="31"/>
      <c r="X56" s="31"/>
      <c r="Y56" s="17"/>
    </row>
    <row r="57" spans="1:27">
      <c r="A57" s="6">
        <v>6</v>
      </c>
      <c r="B57" s="186" t="s">
        <v>81</v>
      </c>
      <c r="C57" s="186"/>
      <c r="D57" s="186"/>
      <c r="E57" s="186"/>
      <c r="F57" s="186"/>
      <c r="G57" s="186"/>
      <c r="H57" s="203" t="s">
        <v>113</v>
      </c>
      <c r="I57" s="68"/>
      <c r="J57" s="68"/>
      <c r="K57" s="68"/>
      <c r="L57" s="68"/>
      <c r="M57" s="68"/>
      <c r="N57" s="68"/>
      <c r="O57" s="68"/>
      <c r="P57" s="68"/>
      <c r="Q57" s="68"/>
      <c r="R57" s="68"/>
      <c r="S57" s="68"/>
      <c r="T57" s="68"/>
      <c r="U57" s="68"/>
      <c r="V57" s="68"/>
      <c r="W57" s="68"/>
      <c r="X57" s="68"/>
    </row>
    <row r="58" spans="1:27">
      <c r="A58" s="94" t="s">
        <v>134</v>
      </c>
      <c r="B58" s="95"/>
      <c r="C58" s="95"/>
      <c r="D58" s="95"/>
      <c r="E58" s="95"/>
      <c r="F58" s="95"/>
      <c r="G58" s="95"/>
      <c r="H58" s="95"/>
      <c r="I58" s="95"/>
      <c r="J58" s="95"/>
      <c r="K58" s="95"/>
      <c r="L58" s="96"/>
      <c r="M58" s="121" t="s">
        <v>56</v>
      </c>
      <c r="N58" s="122"/>
      <c r="O58" s="122"/>
      <c r="P58" s="122"/>
      <c r="Q58" s="122"/>
      <c r="R58" s="122"/>
      <c r="S58" s="122"/>
      <c r="T58" s="122"/>
      <c r="U58" s="123"/>
      <c r="V58" s="78"/>
      <c r="W58" s="78"/>
      <c r="X58" s="78"/>
      <c r="Y58" s="78"/>
      <c r="Z58" s="78"/>
      <c r="AA58" s="78"/>
    </row>
    <row r="59" spans="1:27" ht="23.5" customHeight="1">
      <c r="A59" s="32"/>
      <c r="B59" s="205" t="s">
        <v>130</v>
      </c>
      <c r="C59" s="206"/>
      <c r="D59" s="206"/>
      <c r="E59" s="206"/>
      <c r="F59" s="206"/>
      <c r="G59" s="206"/>
      <c r="H59" s="206"/>
      <c r="I59" s="206"/>
      <c r="J59" s="206"/>
      <c r="K59" s="206"/>
      <c r="L59" s="207"/>
      <c r="M59" s="124">
        <v>55000</v>
      </c>
      <c r="N59" s="125"/>
      <c r="O59" s="125"/>
      <c r="P59" s="125"/>
      <c r="Q59" s="125"/>
      <c r="R59" s="125"/>
      <c r="S59" s="125"/>
      <c r="T59" s="125"/>
      <c r="U59" s="126"/>
      <c r="V59" s="141"/>
      <c r="W59" s="141"/>
      <c r="X59" s="141"/>
      <c r="Y59" s="141"/>
      <c r="Z59" s="141"/>
      <c r="AA59" s="141"/>
    </row>
    <row r="60" spans="1:27" ht="23.5" customHeight="1" thickBot="1">
      <c r="A60" s="33"/>
      <c r="B60" s="187" t="s">
        <v>131</v>
      </c>
      <c r="C60" s="188"/>
      <c r="D60" s="188"/>
      <c r="E60" s="188"/>
      <c r="F60" s="188"/>
      <c r="G60" s="188"/>
      <c r="H60" s="188"/>
      <c r="I60" s="188"/>
      <c r="J60" s="188"/>
      <c r="K60" s="188"/>
      <c r="L60" s="189"/>
      <c r="M60" s="127">
        <v>88000</v>
      </c>
      <c r="N60" s="128"/>
      <c r="O60" s="128"/>
      <c r="P60" s="128"/>
      <c r="Q60" s="128"/>
      <c r="R60" s="128"/>
      <c r="S60" s="128"/>
      <c r="T60" s="128"/>
      <c r="U60" s="129"/>
      <c r="V60" s="141"/>
      <c r="W60" s="141"/>
      <c r="X60" s="141"/>
      <c r="Y60" s="141"/>
      <c r="Z60" s="141"/>
      <c r="AA60" s="141"/>
    </row>
    <row r="61" spans="1:27" ht="23.5" customHeight="1" thickTop="1">
      <c r="A61" s="34"/>
      <c r="B61" s="190" t="s">
        <v>132</v>
      </c>
      <c r="C61" s="191"/>
      <c r="D61" s="191"/>
      <c r="E61" s="191"/>
      <c r="F61" s="191"/>
      <c r="G61" s="191"/>
      <c r="H61" s="191"/>
      <c r="I61" s="191"/>
      <c r="J61" s="191"/>
      <c r="K61" s="191"/>
      <c r="L61" s="192"/>
      <c r="M61" s="130">
        <v>385000</v>
      </c>
      <c r="N61" s="131"/>
      <c r="O61" s="131"/>
      <c r="P61" s="131"/>
      <c r="Q61" s="131"/>
      <c r="R61" s="131"/>
      <c r="S61" s="131"/>
      <c r="T61" s="131"/>
      <c r="U61" s="132"/>
      <c r="V61" s="141"/>
      <c r="W61" s="141"/>
      <c r="X61" s="141"/>
      <c r="Y61" s="141"/>
      <c r="Z61" s="141"/>
      <c r="AA61" s="141"/>
    </row>
    <row r="62" spans="1:27" ht="23.5" customHeight="1" thickBot="1">
      <c r="A62" s="35"/>
      <c r="B62" s="193" t="s">
        <v>133</v>
      </c>
      <c r="C62" s="194"/>
      <c r="D62" s="194"/>
      <c r="E62" s="194"/>
      <c r="F62" s="194"/>
      <c r="G62" s="194"/>
      <c r="H62" s="194"/>
      <c r="I62" s="194"/>
      <c r="J62" s="194"/>
      <c r="K62" s="194"/>
      <c r="L62" s="195"/>
      <c r="M62" s="127">
        <v>550000</v>
      </c>
      <c r="N62" s="128"/>
      <c r="O62" s="128"/>
      <c r="P62" s="128"/>
      <c r="Q62" s="128"/>
      <c r="R62" s="128"/>
      <c r="S62" s="128"/>
      <c r="T62" s="128"/>
      <c r="U62" s="129"/>
      <c r="V62" s="141"/>
      <c r="W62" s="141"/>
      <c r="X62" s="141"/>
      <c r="Y62" s="141"/>
      <c r="Z62" s="141"/>
      <c r="AA62" s="141"/>
    </row>
    <row r="63" spans="1:27" ht="19" customHeight="1" thickTop="1">
      <c r="A63" s="21"/>
      <c r="B63" s="5"/>
      <c r="C63" s="5"/>
      <c r="D63" s="5"/>
      <c r="E63" s="5"/>
      <c r="F63" s="5"/>
      <c r="G63" s="5"/>
      <c r="H63" s="5"/>
      <c r="I63" s="5"/>
      <c r="M63" s="5"/>
      <c r="N63" s="5"/>
      <c r="O63" s="36"/>
      <c r="P63" s="179" t="s">
        <v>82</v>
      </c>
      <c r="Q63" s="180"/>
      <c r="R63" s="204"/>
      <c r="S63" s="204"/>
      <c r="T63" s="204"/>
      <c r="U63" s="204"/>
      <c r="V63" s="141"/>
      <c r="W63" s="141"/>
      <c r="X63" s="141"/>
      <c r="Y63" s="141"/>
      <c r="Z63" s="141"/>
      <c r="AA63" s="141"/>
    </row>
    <row r="64" spans="1:27">
      <c r="A64" s="6">
        <v>7</v>
      </c>
      <c r="B64" s="186" t="s">
        <v>87</v>
      </c>
      <c r="C64" s="186"/>
      <c r="D64" s="186"/>
      <c r="E64" s="186"/>
      <c r="F64" s="186"/>
      <c r="G64" s="186"/>
      <c r="H64" s="37" t="s">
        <v>103</v>
      </c>
      <c r="I64" s="38"/>
      <c r="J64" s="38"/>
      <c r="K64" s="38"/>
      <c r="L64" s="38"/>
      <c r="M64" s="38"/>
      <c r="N64" s="38"/>
      <c r="O64" s="38"/>
      <c r="P64" s="38"/>
      <c r="Q64" s="38"/>
      <c r="R64" s="38"/>
      <c r="S64" s="38"/>
      <c r="T64" s="38"/>
      <c r="U64" s="38"/>
      <c r="V64" s="39"/>
      <c r="W64" s="39"/>
      <c r="X64" s="39"/>
      <c r="Y64" s="40"/>
      <c r="Z64" s="40"/>
      <c r="AA64" s="40"/>
    </row>
    <row r="65" spans="1:27">
      <c r="A65" s="94" t="s">
        <v>91</v>
      </c>
      <c r="B65" s="95"/>
      <c r="C65" s="95"/>
      <c r="D65" s="95"/>
      <c r="E65" s="95"/>
      <c r="F65" s="95"/>
      <c r="G65" s="95"/>
      <c r="H65" s="95"/>
      <c r="I65" s="95"/>
      <c r="J65" s="95"/>
      <c r="K65" s="95"/>
      <c r="L65" s="96"/>
      <c r="M65" s="121" t="s">
        <v>56</v>
      </c>
      <c r="N65" s="122"/>
      <c r="O65" s="122"/>
      <c r="P65" s="122"/>
      <c r="Q65" s="122"/>
      <c r="R65" s="122"/>
      <c r="S65" s="122"/>
      <c r="T65" s="122"/>
      <c r="U65" s="123"/>
      <c r="V65" s="78"/>
      <c r="W65" s="78"/>
      <c r="X65" s="78"/>
      <c r="Y65" s="78"/>
      <c r="Z65" s="78"/>
      <c r="AA65" s="78"/>
    </row>
    <row r="66" spans="1:27">
      <c r="A66" s="41"/>
      <c r="B66" s="89" t="s">
        <v>88</v>
      </c>
      <c r="C66" s="90"/>
      <c r="D66" s="90"/>
      <c r="E66" s="90"/>
      <c r="F66" s="90"/>
      <c r="G66" s="90"/>
      <c r="H66" s="90"/>
      <c r="I66" s="90"/>
      <c r="J66" s="90"/>
      <c r="K66" s="90"/>
      <c r="L66" s="91"/>
      <c r="M66" s="133">
        <v>110000</v>
      </c>
      <c r="N66" s="134"/>
      <c r="O66" s="134"/>
      <c r="P66" s="134"/>
      <c r="Q66" s="134"/>
      <c r="R66" s="134"/>
      <c r="S66" s="134"/>
      <c r="T66" s="134"/>
      <c r="U66" s="135"/>
      <c r="V66" s="141"/>
      <c r="W66" s="141"/>
      <c r="X66" s="141"/>
      <c r="Y66" s="141"/>
      <c r="Z66" s="141"/>
      <c r="AA66" s="141"/>
    </row>
    <row r="67" spans="1:27">
      <c r="A67" s="41"/>
      <c r="B67" s="89" t="s">
        <v>89</v>
      </c>
      <c r="C67" s="90"/>
      <c r="D67" s="90"/>
      <c r="E67" s="90"/>
      <c r="F67" s="90"/>
      <c r="G67" s="90"/>
      <c r="H67" s="90"/>
      <c r="I67" s="90"/>
      <c r="J67" s="90"/>
      <c r="K67" s="90"/>
      <c r="L67" s="91"/>
      <c r="M67" s="133">
        <v>55000</v>
      </c>
      <c r="N67" s="134"/>
      <c r="O67" s="134"/>
      <c r="P67" s="134"/>
      <c r="Q67" s="134"/>
      <c r="R67" s="134"/>
      <c r="S67" s="134"/>
      <c r="T67" s="134"/>
      <c r="U67" s="135"/>
      <c r="V67" s="141"/>
      <c r="W67" s="141"/>
      <c r="X67" s="141"/>
      <c r="Y67" s="141"/>
      <c r="Z67" s="141"/>
      <c r="AA67" s="141"/>
    </row>
    <row r="68" spans="1:27" ht="17.5" thickBot="1">
      <c r="A68" s="42"/>
      <c r="B68" s="174" t="s">
        <v>90</v>
      </c>
      <c r="C68" s="175"/>
      <c r="D68" s="175"/>
      <c r="E68" s="175"/>
      <c r="F68" s="175"/>
      <c r="G68" s="175"/>
      <c r="H68" s="175"/>
      <c r="I68" s="175"/>
      <c r="J68" s="175"/>
      <c r="K68" s="175"/>
      <c r="L68" s="176"/>
      <c r="M68" s="136">
        <v>55000</v>
      </c>
      <c r="N68" s="137"/>
      <c r="O68" s="137"/>
      <c r="P68" s="137"/>
      <c r="Q68" s="137"/>
      <c r="R68" s="137"/>
      <c r="S68" s="137"/>
      <c r="T68" s="137"/>
      <c r="U68" s="138"/>
      <c r="V68" s="141"/>
      <c r="W68" s="141"/>
      <c r="X68" s="141"/>
      <c r="Y68" s="141"/>
      <c r="Z68" s="141"/>
      <c r="AA68" s="141"/>
    </row>
    <row r="69" spans="1:27" ht="15.5" thickTop="1">
      <c r="A69" s="29"/>
      <c r="B69" s="29"/>
      <c r="C69" s="29"/>
      <c r="D69" s="29"/>
      <c r="E69" s="29"/>
      <c r="F69" s="29"/>
      <c r="G69" s="29"/>
      <c r="H69" s="17"/>
      <c r="I69" s="17"/>
      <c r="J69" s="17"/>
      <c r="K69" s="17"/>
      <c r="L69" s="17"/>
      <c r="M69" s="17"/>
      <c r="N69" s="17"/>
      <c r="O69" s="17"/>
      <c r="P69" s="179" t="s">
        <v>82</v>
      </c>
      <c r="Q69" s="180"/>
      <c r="R69" s="185"/>
      <c r="S69" s="185"/>
      <c r="T69" s="185"/>
      <c r="U69" s="185"/>
      <c r="V69" s="141"/>
      <c r="W69" s="141"/>
      <c r="X69" s="141"/>
      <c r="Y69" s="141"/>
      <c r="Z69" s="141"/>
      <c r="AA69" s="141"/>
    </row>
    <row r="71" spans="1:27">
      <c r="A71" s="6">
        <v>8</v>
      </c>
      <c r="B71" s="186" t="s">
        <v>93</v>
      </c>
      <c r="C71" s="186"/>
      <c r="D71" s="186"/>
      <c r="E71" s="186"/>
      <c r="F71" s="186"/>
      <c r="G71" s="186"/>
      <c r="H71" s="37" t="s">
        <v>102</v>
      </c>
      <c r="I71" s="38"/>
      <c r="J71" s="38"/>
      <c r="K71" s="38"/>
      <c r="L71" s="38"/>
      <c r="M71" s="38"/>
      <c r="N71" s="38"/>
      <c r="O71" s="38"/>
      <c r="P71" s="38"/>
      <c r="Q71" s="38"/>
      <c r="R71" s="38"/>
      <c r="S71" s="38"/>
      <c r="T71" s="38"/>
      <c r="U71" s="38"/>
      <c r="V71" s="38"/>
      <c r="W71" s="38"/>
      <c r="X71" s="38"/>
      <c r="Y71" s="43"/>
      <c r="Z71" s="43"/>
      <c r="AA71" s="43"/>
    </row>
    <row r="72" spans="1:27">
      <c r="A72" s="94" t="s">
        <v>94</v>
      </c>
      <c r="B72" s="95"/>
      <c r="C72" s="95"/>
      <c r="D72" s="95"/>
      <c r="E72" s="95"/>
      <c r="F72" s="95"/>
      <c r="G72" s="95"/>
      <c r="H72" s="95"/>
      <c r="I72" s="95"/>
      <c r="J72" s="95"/>
      <c r="K72" s="95"/>
      <c r="L72" s="96"/>
      <c r="M72" s="76" t="s">
        <v>56</v>
      </c>
      <c r="N72" s="76"/>
      <c r="O72" s="76"/>
      <c r="P72" s="77" t="s">
        <v>92</v>
      </c>
      <c r="Q72" s="77"/>
      <c r="R72" s="77" t="s">
        <v>158</v>
      </c>
      <c r="S72" s="77"/>
      <c r="T72" s="77"/>
      <c r="U72" s="77"/>
      <c r="V72" s="86" t="s">
        <v>97</v>
      </c>
      <c r="W72" s="86"/>
      <c r="X72" s="86"/>
      <c r="Y72" s="86"/>
      <c r="Z72" s="86"/>
      <c r="AA72" s="86"/>
    </row>
    <row r="73" spans="1:27">
      <c r="A73" s="41"/>
      <c r="B73" s="89" t="s">
        <v>95</v>
      </c>
      <c r="C73" s="90"/>
      <c r="D73" s="90"/>
      <c r="E73" s="90"/>
      <c r="F73" s="90"/>
      <c r="G73" s="90"/>
      <c r="H73" s="90"/>
      <c r="I73" s="90"/>
      <c r="J73" s="90"/>
      <c r="K73" s="90"/>
      <c r="L73" s="91"/>
      <c r="M73" s="140">
        <v>110000</v>
      </c>
      <c r="N73" s="140"/>
      <c r="O73" s="140"/>
      <c r="P73" s="84"/>
      <c r="Q73" s="84"/>
      <c r="R73" s="140">
        <f>M73*P73</f>
        <v>0</v>
      </c>
      <c r="S73" s="140"/>
      <c r="T73" s="140"/>
      <c r="U73" s="140"/>
      <c r="V73" s="80" t="s">
        <v>100</v>
      </c>
      <c r="W73" s="82"/>
      <c r="X73" s="44"/>
      <c r="Y73" s="80" t="s">
        <v>101</v>
      </c>
      <c r="Z73" s="82"/>
      <c r="AA73" s="44"/>
    </row>
    <row r="74" spans="1:27" ht="15.5" thickBot="1">
      <c r="A74" s="42"/>
      <c r="B74" s="174" t="s">
        <v>96</v>
      </c>
      <c r="C74" s="175"/>
      <c r="D74" s="175"/>
      <c r="E74" s="175"/>
      <c r="F74" s="175"/>
      <c r="G74" s="175"/>
      <c r="H74" s="175"/>
      <c r="I74" s="175"/>
      <c r="J74" s="175"/>
      <c r="K74" s="175"/>
      <c r="L74" s="176"/>
      <c r="M74" s="108">
        <v>55000</v>
      </c>
      <c r="N74" s="108"/>
      <c r="O74" s="108"/>
      <c r="P74" s="139"/>
      <c r="Q74" s="139"/>
      <c r="R74" s="108">
        <f>M74*P74</f>
        <v>0</v>
      </c>
      <c r="S74" s="108"/>
      <c r="T74" s="108"/>
      <c r="U74" s="108"/>
      <c r="V74" s="80" t="s">
        <v>98</v>
      </c>
      <c r="W74" s="82"/>
      <c r="X74" s="44"/>
      <c r="Y74" s="80" t="s">
        <v>99</v>
      </c>
      <c r="Z74" s="82"/>
      <c r="AA74" s="44"/>
    </row>
    <row r="75" spans="1:27" ht="15.5" thickTop="1">
      <c r="A75" s="29"/>
      <c r="B75" s="29"/>
      <c r="C75" s="29"/>
      <c r="D75" s="29"/>
      <c r="E75" s="29"/>
      <c r="F75" s="29"/>
      <c r="G75" s="29"/>
      <c r="H75" s="17"/>
      <c r="I75" s="17"/>
      <c r="J75" s="17"/>
      <c r="K75" s="17"/>
      <c r="L75" s="17"/>
      <c r="M75" s="17"/>
      <c r="N75" s="17"/>
      <c r="O75" s="17"/>
      <c r="P75" s="179" t="s">
        <v>82</v>
      </c>
      <c r="Q75" s="180"/>
      <c r="R75" s="181">
        <f>SUM(R73:U74)</f>
        <v>0</v>
      </c>
      <c r="S75" s="181"/>
      <c r="T75" s="181"/>
      <c r="U75" s="181"/>
      <c r="V75" s="45"/>
      <c r="W75" s="45"/>
      <c r="X75" s="45"/>
      <c r="Y75" s="17"/>
    </row>
    <row r="77" spans="1:27" ht="15.5" thickBot="1">
      <c r="A77" s="6">
        <v>9</v>
      </c>
      <c r="B77" s="177" t="s">
        <v>154</v>
      </c>
      <c r="C77" s="177"/>
      <c r="D77" s="177"/>
      <c r="E77" s="177"/>
      <c r="F77" s="177"/>
      <c r="G77" s="177"/>
      <c r="H77" s="177"/>
      <c r="I77" s="177"/>
      <c r="J77" s="46"/>
      <c r="K77" s="46"/>
      <c r="L77" s="46"/>
      <c r="M77" s="46"/>
      <c r="N77" s="46"/>
      <c r="O77" s="46"/>
      <c r="P77" s="46"/>
      <c r="Q77" s="46"/>
      <c r="R77" s="46"/>
      <c r="S77" s="46"/>
      <c r="T77" s="46"/>
      <c r="U77" s="46"/>
      <c r="V77" s="46"/>
      <c r="W77" s="46"/>
      <c r="X77" s="46"/>
    </row>
    <row r="78" spans="1:27" ht="16" thickTop="1" thickBot="1">
      <c r="A78" s="178" t="s">
        <v>147</v>
      </c>
      <c r="B78" s="178"/>
      <c r="C78" s="178"/>
      <c r="D78" s="178"/>
      <c r="E78" s="178"/>
      <c r="F78" s="178"/>
      <c r="G78" s="113">
        <f>R47</f>
        <v>0</v>
      </c>
      <c r="H78" s="113"/>
      <c r="I78" s="113"/>
      <c r="J78" s="112" t="s">
        <v>87</v>
      </c>
      <c r="K78" s="112"/>
      <c r="L78" s="112"/>
      <c r="M78" s="112"/>
      <c r="N78" s="112"/>
      <c r="O78" s="112"/>
      <c r="P78" s="114">
        <f>R69</f>
        <v>0</v>
      </c>
      <c r="Q78" s="115"/>
      <c r="R78" s="115"/>
      <c r="S78" s="182" t="s">
        <v>158</v>
      </c>
      <c r="T78" s="183"/>
      <c r="U78" s="183"/>
      <c r="V78" s="183"/>
      <c r="W78" s="183"/>
      <c r="X78" s="184"/>
      <c r="Y78" s="161"/>
      <c r="Z78" s="162"/>
      <c r="AA78" s="162"/>
    </row>
    <row r="79" spans="1:27" ht="16" thickTop="1" thickBot="1">
      <c r="A79" s="112" t="s">
        <v>81</v>
      </c>
      <c r="B79" s="112"/>
      <c r="C79" s="112"/>
      <c r="D79" s="112"/>
      <c r="E79" s="112"/>
      <c r="F79" s="112"/>
      <c r="G79" s="113">
        <f>R63</f>
        <v>0</v>
      </c>
      <c r="H79" s="113"/>
      <c r="I79" s="113"/>
      <c r="J79" s="112" t="s">
        <v>93</v>
      </c>
      <c r="K79" s="112"/>
      <c r="L79" s="112"/>
      <c r="M79" s="112"/>
      <c r="N79" s="112"/>
      <c r="O79" s="112"/>
      <c r="P79" s="114">
        <f>R75</f>
        <v>0</v>
      </c>
      <c r="Q79" s="115"/>
      <c r="R79" s="115"/>
      <c r="S79" s="165">
        <f>G78+G79+P78+P79</f>
        <v>0</v>
      </c>
      <c r="T79" s="166"/>
      <c r="U79" s="166"/>
      <c r="V79" s="166"/>
      <c r="W79" s="166"/>
      <c r="X79" s="167"/>
      <c r="Y79" s="163" t="s">
        <v>106</v>
      </c>
      <c r="Z79" s="164"/>
      <c r="AA79" s="164"/>
    </row>
    <row r="80" spans="1:27" ht="15.5" thickTop="1"/>
    <row r="81" spans="1:27">
      <c r="A81" s="6">
        <v>10</v>
      </c>
      <c r="B81" s="67" t="s">
        <v>28</v>
      </c>
      <c r="C81" s="67"/>
      <c r="D81" s="67"/>
      <c r="E81" s="67"/>
      <c r="F81" s="67"/>
      <c r="G81" s="67"/>
      <c r="H81" s="172" t="s">
        <v>121</v>
      </c>
      <c r="I81" s="172"/>
      <c r="J81" s="172"/>
      <c r="K81" s="172"/>
      <c r="L81" s="172"/>
      <c r="M81" s="172"/>
      <c r="N81" s="172"/>
      <c r="O81" s="172"/>
      <c r="P81" s="172"/>
      <c r="Q81" s="172"/>
      <c r="R81" s="172"/>
      <c r="S81" s="172"/>
      <c r="T81" s="172"/>
      <c r="X81" s="173" t="s">
        <v>29</v>
      </c>
      <c r="Y81" s="173"/>
      <c r="Z81" s="173"/>
      <c r="AA81" s="47">
        <f>LEN(A82)</f>
        <v>0</v>
      </c>
    </row>
    <row r="82" spans="1:27" ht="35" customHeight="1">
      <c r="A82" s="200"/>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2"/>
    </row>
    <row r="84" spans="1:27">
      <c r="A84" s="6">
        <v>11</v>
      </c>
      <c r="B84" s="67" t="s">
        <v>30</v>
      </c>
      <c r="C84" s="67"/>
      <c r="D84" s="67"/>
      <c r="E84" s="67"/>
      <c r="F84" s="67"/>
      <c r="G84" s="67"/>
      <c r="H84" s="67"/>
      <c r="I84" s="67"/>
      <c r="J84" s="46" t="s">
        <v>31</v>
      </c>
      <c r="K84" s="46"/>
      <c r="L84" s="46"/>
      <c r="M84" s="46"/>
      <c r="O84" s="46"/>
      <c r="P84" s="46"/>
      <c r="Q84" s="46"/>
      <c r="R84" s="46"/>
      <c r="S84" s="46"/>
      <c r="T84" s="46"/>
      <c r="U84" s="46"/>
      <c r="V84" s="46"/>
      <c r="W84" s="46"/>
      <c r="X84" s="46"/>
    </row>
    <row r="85" spans="1:27" ht="35" customHeight="1">
      <c r="A85" s="89"/>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1"/>
    </row>
    <row r="86" spans="1:27">
      <c r="A86" s="1" t="s">
        <v>22</v>
      </c>
    </row>
    <row r="87" spans="1:27" ht="35.5" customHeight="1">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row>
    <row r="89" spans="1:27">
      <c r="A89" s="6">
        <v>12</v>
      </c>
      <c r="B89" s="214" t="s">
        <v>32</v>
      </c>
      <c r="C89" s="214"/>
      <c r="D89" s="214"/>
      <c r="E89" s="214"/>
      <c r="F89" s="214"/>
      <c r="G89" s="214"/>
      <c r="H89" s="215" t="s">
        <v>145</v>
      </c>
      <c r="I89" s="215"/>
      <c r="J89" s="215"/>
      <c r="K89" s="215"/>
      <c r="L89" s="215"/>
      <c r="M89" s="215"/>
      <c r="N89" s="215"/>
      <c r="O89" s="215"/>
      <c r="P89" s="215"/>
      <c r="Q89" s="215"/>
      <c r="R89" s="215"/>
      <c r="S89" s="215"/>
      <c r="T89" s="215"/>
      <c r="U89" s="215"/>
      <c r="V89" s="215"/>
      <c r="W89" s="215"/>
      <c r="X89" s="215"/>
    </row>
    <row r="90" spans="1:27">
      <c r="A90" s="77" t="s">
        <v>33</v>
      </c>
      <c r="B90" s="77"/>
      <c r="C90" s="169"/>
      <c r="D90" s="170"/>
      <c r="E90" s="170"/>
      <c r="F90" s="170"/>
      <c r="G90" s="170"/>
      <c r="H90" s="48" t="s">
        <v>34</v>
      </c>
      <c r="J90" s="109" t="s">
        <v>35</v>
      </c>
      <c r="K90" s="196"/>
      <c r="L90" s="169"/>
      <c r="M90" s="170"/>
      <c r="N90" s="170"/>
      <c r="O90" s="170"/>
      <c r="P90" s="170"/>
      <c r="Q90" s="48" t="s">
        <v>34</v>
      </c>
      <c r="R90" s="197"/>
      <c r="S90" s="198"/>
      <c r="T90" s="198"/>
      <c r="U90" s="198"/>
      <c r="V90" s="198"/>
      <c r="W90" s="198"/>
      <c r="X90" s="198"/>
    </row>
    <row r="92" spans="1:27">
      <c r="A92" s="6">
        <v>13</v>
      </c>
      <c r="B92" s="214" t="s">
        <v>36</v>
      </c>
      <c r="C92" s="214"/>
      <c r="D92" s="214"/>
      <c r="E92" s="214"/>
      <c r="F92" s="214"/>
      <c r="G92" s="214"/>
      <c r="H92" s="215" t="s">
        <v>37</v>
      </c>
      <c r="I92" s="215"/>
      <c r="J92" s="215"/>
      <c r="K92" s="215"/>
      <c r="L92" s="215"/>
      <c r="M92" s="215"/>
      <c r="N92" s="215"/>
      <c r="O92" s="215"/>
      <c r="P92" s="215"/>
      <c r="Q92" s="215"/>
      <c r="R92" s="215"/>
      <c r="S92" s="215"/>
      <c r="T92" s="215"/>
      <c r="U92" s="215"/>
      <c r="V92" s="215"/>
      <c r="W92" s="215"/>
      <c r="X92" s="215"/>
    </row>
    <row r="93" spans="1:27">
      <c r="A93" s="77" t="s">
        <v>38</v>
      </c>
      <c r="B93" s="77"/>
      <c r="C93" s="169"/>
      <c r="D93" s="170"/>
      <c r="E93" s="170"/>
      <c r="F93" s="170"/>
      <c r="G93" s="170"/>
      <c r="H93" s="48" t="s">
        <v>39</v>
      </c>
      <c r="J93" s="109" t="s">
        <v>40</v>
      </c>
      <c r="K93" s="110"/>
      <c r="L93" s="110"/>
      <c r="M93" s="110"/>
      <c r="N93" s="110"/>
      <c r="O93" s="110"/>
      <c r="P93" s="110"/>
      <c r="Q93" s="110"/>
      <c r="R93" s="111" t="s">
        <v>122</v>
      </c>
      <c r="S93" s="111"/>
      <c r="T93" s="111"/>
      <c r="U93" s="111"/>
      <c r="V93" s="111"/>
      <c r="W93" s="111"/>
      <c r="X93" s="111"/>
    </row>
    <row r="94" spans="1:27">
      <c r="A94" s="77" t="s">
        <v>42</v>
      </c>
      <c r="B94" s="168"/>
      <c r="C94" s="169"/>
      <c r="D94" s="170"/>
      <c r="E94" s="170"/>
      <c r="F94" s="170"/>
      <c r="G94" s="170"/>
      <c r="H94" s="48" t="s">
        <v>43</v>
      </c>
      <c r="J94" s="109" t="s">
        <v>44</v>
      </c>
      <c r="K94" s="110"/>
      <c r="L94" s="110"/>
      <c r="M94" s="110"/>
      <c r="N94" s="110"/>
      <c r="O94" s="110"/>
      <c r="P94" s="110"/>
      <c r="Q94" s="110"/>
      <c r="R94" s="171" t="s">
        <v>41</v>
      </c>
      <c r="S94" s="171"/>
      <c r="T94" s="171"/>
      <c r="U94" s="171"/>
      <c r="V94" s="171"/>
      <c r="W94" s="171"/>
      <c r="X94" s="171"/>
    </row>
    <row r="95" spans="1:27">
      <c r="A95" s="212" t="s">
        <v>45</v>
      </c>
      <c r="B95" s="213"/>
      <c r="C95" s="213"/>
      <c r="D95" s="213"/>
      <c r="E95" s="213"/>
      <c r="F95" s="213"/>
      <c r="G95" s="213"/>
      <c r="H95" s="152"/>
      <c r="J95" s="212" t="s">
        <v>144</v>
      </c>
      <c r="K95" s="213"/>
      <c r="L95" s="213"/>
      <c r="M95" s="213"/>
      <c r="N95" s="213"/>
      <c r="O95" s="213"/>
      <c r="P95" s="110"/>
      <c r="Q95" s="110"/>
      <c r="R95" s="171" t="s">
        <v>41</v>
      </c>
      <c r="S95" s="171"/>
      <c r="T95" s="171"/>
      <c r="U95" s="171"/>
      <c r="V95" s="171"/>
      <c r="W95" s="171"/>
      <c r="X95" s="171"/>
    </row>
    <row r="96" spans="1:27">
      <c r="A96" s="77" t="s">
        <v>79</v>
      </c>
      <c r="B96" s="77"/>
      <c r="C96" s="77"/>
      <c r="D96" s="77"/>
      <c r="E96" s="77"/>
      <c r="F96" s="77"/>
      <c r="G96" s="77"/>
      <c r="H96" s="77"/>
      <c r="I96" s="77"/>
      <c r="J96" s="77"/>
      <c r="K96" s="77"/>
      <c r="L96" s="77"/>
      <c r="M96" s="77"/>
      <c r="N96" s="77"/>
      <c r="O96" s="77"/>
    </row>
    <row r="97" spans="1:27" ht="19" customHeight="1">
      <c r="A97" s="89"/>
      <c r="B97" s="90"/>
      <c r="C97" s="90"/>
      <c r="D97" s="90"/>
      <c r="E97" s="90"/>
      <c r="F97" s="90"/>
      <c r="G97" s="90"/>
      <c r="H97" s="90"/>
      <c r="I97" s="90"/>
      <c r="J97" s="90"/>
      <c r="K97" s="90"/>
      <c r="L97" s="90"/>
      <c r="M97" s="90"/>
      <c r="N97" s="90"/>
      <c r="O97" s="90"/>
      <c r="P97" s="90"/>
      <c r="Q97" s="90"/>
      <c r="R97" s="90"/>
      <c r="S97" s="90"/>
      <c r="T97" s="90"/>
      <c r="U97" s="90"/>
      <c r="V97" s="90"/>
      <c r="W97" s="90"/>
      <c r="X97" s="91"/>
    </row>
    <row r="98" spans="1:27">
      <c r="A98" s="49"/>
      <c r="B98" s="49"/>
      <c r="C98" s="49"/>
      <c r="D98" s="49"/>
      <c r="E98" s="49"/>
      <c r="F98" s="49"/>
      <c r="G98" s="49"/>
      <c r="H98" s="49"/>
      <c r="I98" s="49"/>
      <c r="J98" s="49"/>
      <c r="K98" s="49"/>
      <c r="L98" s="49"/>
      <c r="M98" s="49"/>
      <c r="N98" s="49"/>
      <c r="O98" s="49"/>
      <c r="P98" s="49"/>
      <c r="Q98" s="49"/>
      <c r="R98" s="49"/>
      <c r="S98" s="49"/>
      <c r="T98" s="49"/>
      <c r="U98" s="49"/>
      <c r="V98" s="49"/>
      <c r="W98" s="49"/>
      <c r="X98" s="49"/>
    </row>
    <row r="99" spans="1:27" ht="17" customHeight="1">
      <c r="A99" s="77" t="s">
        <v>107</v>
      </c>
      <c r="B99" s="77"/>
      <c r="C99" s="77"/>
      <c r="D99" s="77"/>
      <c r="E99" s="142"/>
      <c r="F99" s="143"/>
      <c r="G99" s="143"/>
      <c r="H99" s="143"/>
      <c r="I99" s="143"/>
      <c r="J99" s="143"/>
      <c r="K99" s="143"/>
      <c r="L99" s="143"/>
      <c r="M99" s="144"/>
      <c r="N99" s="69" t="s">
        <v>156</v>
      </c>
      <c r="O99" s="69"/>
      <c r="P99" s="69"/>
      <c r="Q99" s="69"/>
      <c r="R99" s="69"/>
      <c r="S99" s="69"/>
      <c r="T99" s="69"/>
      <c r="U99" s="69"/>
      <c r="V99" s="69"/>
      <c r="W99" s="69"/>
      <c r="X99" s="69"/>
      <c r="Y99" s="69"/>
      <c r="Z99" s="69"/>
      <c r="AA99" s="69"/>
    </row>
    <row r="100" spans="1:27" ht="18" customHeight="1">
      <c r="A100" s="70" t="s">
        <v>157</v>
      </c>
      <c r="B100" s="71"/>
      <c r="C100" s="71"/>
      <c r="D100" s="71"/>
      <c r="E100" s="71"/>
      <c r="F100" s="71"/>
      <c r="G100" s="71"/>
      <c r="H100" s="71"/>
      <c r="I100" s="71"/>
      <c r="J100" s="71"/>
      <c r="K100" s="71"/>
      <c r="L100" s="71"/>
      <c r="M100" s="72"/>
      <c r="N100" s="77" t="s">
        <v>111</v>
      </c>
      <c r="O100" s="77"/>
      <c r="P100" s="77" t="s">
        <v>110</v>
      </c>
      <c r="Q100" s="77"/>
      <c r="R100" s="77"/>
      <c r="S100" s="77"/>
      <c r="T100" s="77"/>
      <c r="U100" s="77"/>
      <c r="V100" s="77" t="s">
        <v>109</v>
      </c>
      <c r="W100" s="77"/>
      <c r="X100" s="155"/>
      <c r="Y100" s="156"/>
      <c r="Z100" s="156"/>
      <c r="AA100" s="157"/>
    </row>
    <row r="101" spans="1:27" ht="15" customHeight="1">
      <c r="A101" s="70"/>
      <c r="B101" s="71"/>
      <c r="C101" s="71"/>
      <c r="D101" s="71"/>
      <c r="E101" s="71"/>
      <c r="F101" s="71"/>
      <c r="G101" s="71"/>
      <c r="H101" s="71"/>
      <c r="I101" s="71"/>
      <c r="J101" s="71"/>
      <c r="K101" s="71"/>
      <c r="L101" s="71"/>
      <c r="M101" s="72"/>
      <c r="N101" s="77"/>
      <c r="O101" s="77"/>
      <c r="P101" s="77"/>
      <c r="Q101" s="77"/>
      <c r="R101" s="77"/>
      <c r="S101" s="77"/>
      <c r="T101" s="77"/>
      <c r="U101" s="77"/>
      <c r="V101" s="77"/>
      <c r="W101" s="77"/>
      <c r="X101" s="158"/>
      <c r="Y101" s="159"/>
      <c r="Z101" s="159"/>
      <c r="AA101" s="160"/>
    </row>
    <row r="102" spans="1:27">
      <c r="A102" s="70"/>
      <c r="B102" s="71"/>
      <c r="C102" s="71"/>
      <c r="D102" s="71"/>
      <c r="E102" s="71"/>
      <c r="F102" s="71"/>
      <c r="G102" s="71"/>
      <c r="H102" s="71"/>
      <c r="I102" s="71"/>
      <c r="J102" s="71"/>
      <c r="K102" s="71"/>
      <c r="L102" s="71"/>
      <c r="M102" s="72"/>
      <c r="N102" s="86" t="s">
        <v>17</v>
      </c>
      <c r="O102" s="86"/>
      <c r="P102" s="86"/>
      <c r="Q102" s="86"/>
      <c r="R102" s="86"/>
      <c r="S102" s="86"/>
      <c r="T102" s="86"/>
      <c r="U102" s="86"/>
      <c r="V102" s="151" t="s">
        <v>108</v>
      </c>
      <c r="W102" s="152"/>
      <c r="X102" s="145">
        <f>S79</f>
        <v>0</v>
      </c>
      <c r="Y102" s="146"/>
      <c r="Z102" s="146"/>
      <c r="AA102" s="147"/>
    </row>
    <row r="103" spans="1:27">
      <c r="A103" s="73"/>
      <c r="B103" s="74"/>
      <c r="C103" s="74"/>
      <c r="D103" s="74"/>
      <c r="E103" s="74"/>
      <c r="F103" s="74"/>
      <c r="G103" s="74"/>
      <c r="H103" s="74"/>
      <c r="I103" s="74"/>
      <c r="J103" s="74"/>
      <c r="K103" s="74"/>
      <c r="L103" s="74"/>
      <c r="M103" s="75"/>
      <c r="N103" s="86"/>
      <c r="O103" s="86"/>
      <c r="P103" s="86"/>
      <c r="Q103" s="86"/>
      <c r="R103" s="86"/>
      <c r="S103" s="86"/>
      <c r="T103" s="86"/>
      <c r="U103" s="86"/>
      <c r="V103" s="153"/>
      <c r="W103" s="154"/>
      <c r="X103" s="148"/>
      <c r="Y103" s="149"/>
      <c r="Z103" s="149"/>
      <c r="AA103" s="150"/>
    </row>
  </sheetData>
  <sheetProtection algorithmName="SHA-512" hashValue="AJVgVmE/OZjTKRGi33Uh1ke2TE6ldwd8CbhfvLKkCZzo3vTcrzU2eDFaSUEpQgR9aS5AEMyrr5v0HXdccrTOng==" saltValue="CNXGefS6G8SgWEsuB9a2ng==" spinCount="100000" sheet="1" objects="1" scenarios="1"/>
  <mergeCells count="211">
    <mergeCell ref="A4:K4"/>
    <mergeCell ref="A5:K5"/>
    <mergeCell ref="L4:AA5"/>
    <mergeCell ref="O9:AA9"/>
    <mergeCell ref="A7:AA7"/>
    <mergeCell ref="A1:AA1"/>
    <mergeCell ref="A2:AA2"/>
    <mergeCell ref="A3:AA3"/>
    <mergeCell ref="A11:C13"/>
    <mergeCell ref="D11:E11"/>
    <mergeCell ref="D12:E12"/>
    <mergeCell ref="D13:E13"/>
    <mergeCell ref="F11:AA11"/>
    <mergeCell ref="B10:G10"/>
    <mergeCell ref="H10:X10"/>
    <mergeCell ref="F12:AA12"/>
    <mergeCell ref="F13:AA13"/>
    <mergeCell ref="A14:E15"/>
    <mergeCell ref="A16:E16"/>
    <mergeCell ref="F16:AA16"/>
    <mergeCell ref="A22:C23"/>
    <mergeCell ref="A24:C24"/>
    <mergeCell ref="P24:R24"/>
    <mergeCell ref="A17:E18"/>
    <mergeCell ref="A20:C20"/>
    <mergeCell ref="P20:R20"/>
    <mergeCell ref="F17:AA17"/>
    <mergeCell ref="F18:AA18"/>
    <mergeCell ref="O14:Q14"/>
    <mergeCell ref="E22:L22"/>
    <mergeCell ref="A21:AA21"/>
    <mergeCell ref="G14:N14"/>
    <mergeCell ref="R14:AA14"/>
    <mergeCell ref="F15:AA15"/>
    <mergeCell ref="A31:C31"/>
    <mergeCell ref="D31:L31"/>
    <mergeCell ref="M31:O31"/>
    <mergeCell ref="A25:C25"/>
    <mergeCell ref="P25:R25"/>
    <mergeCell ref="A28:C28"/>
    <mergeCell ref="P28:R28"/>
    <mergeCell ref="E29:L29"/>
    <mergeCell ref="A29:C30"/>
    <mergeCell ref="B38:I38"/>
    <mergeCell ref="B39:I39"/>
    <mergeCell ref="K38:R38"/>
    <mergeCell ref="K39:R39"/>
    <mergeCell ref="T38:AA38"/>
    <mergeCell ref="T39:AA39"/>
    <mergeCell ref="R46:U46"/>
    <mergeCell ref="M44:O44"/>
    <mergeCell ref="M45:O45"/>
    <mergeCell ref="B40:D40"/>
    <mergeCell ref="E40:N40"/>
    <mergeCell ref="P46:Q46"/>
    <mergeCell ref="A43:F43"/>
    <mergeCell ref="M43:O43"/>
    <mergeCell ref="B89:G89"/>
    <mergeCell ref="H89:X89"/>
    <mergeCell ref="A90:B90"/>
    <mergeCell ref="B42:G42"/>
    <mergeCell ref="H42:X42"/>
    <mergeCell ref="R43:U43"/>
    <mergeCell ref="R44:U44"/>
    <mergeCell ref="B51:I51"/>
    <mergeCell ref="K51:S51"/>
    <mergeCell ref="H50:X50"/>
    <mergeCell ref="R47:U47"/>
    <mergeCell ref="P47:Q47"/>
    <mergeCell ref="U51:AA51"/>
    <mergeCell ref="A95:H95"/>
    <mergeCell ref="A96:O96"/>
    <mergeCell ref="A85:AA85"/>
    <mergeCell ref="A87:AA87"/>
    <mergeCell ref="J95:Q95"/>
    <mergeCell ref="R95:X95"/>
    <mergeCell ref="B92:G92"/>
    <mergeCell ref="H92:X92"/>
    <mergeCell ref="A93:B93"/>
    <mergeCell ref="C93:G93"/>
    <mergeCell ref="A65:L65"/>
    <mergeCell ref="B66:L66"/>
    <mergeCell ref="B67:L67"/>
    <mergeCell ref="A82:AA82"/>
    <mergeCell ref="B57:G57"/>
    <mergeCell ref="H57:X57"/>
    <mergeCell ref="B81:G81"/>
    <mergeCell ref="R72:U72"/>
    <mergeCell ref="P63:Q63"/>
    <mergeCell ref="R63:U63"/>
    <mergeCell ref="B59:L59"/>
    <mergeCell ref="A99:D99"/>
    <mergeCell ref="V100:W101"/>
    <mergeCell ref="N100:O101"/>
    <mergeCell ref="V74:W74"/>
    <mergeCell ref="A94:B94"/>
    <mergeCell ref="C94:G94"/>
    <mergeCell ref="J94:Q94"/>
    <mergeCell ref="R94:X94"/>
    <mergeCell ref="H81:T81"/>
    <mergeCell ref="X81:Z81"/>
    <mergeCell ref="B77:I77"/>
    <mergeCell ref="A78:F78"/>
    <mergeCell ref="A79:F79"/>
    <mergeCell ref="J78:O78"/>
    <mergeCell ref="P75:Q75"/>
    <mergeCell ref="R75:U75"/>
    <mergeCell ref="P79:R79"/>
    <mergeCell ref="S78:X78"/>
    <mergeCell ref="B74:L74"/>
    <mergeCell ref="Y74:Z74"/>
    <mergeCell ref="M74:O74"/>
    <mergeCell ref="C90:G90"/>
    <mergeCell ref="J90:K90"/>
    <mergeCell ref="L90:P90"/>
    <mergeCell ref="N102:O103"/>
    <mergeCell ref="E99:M99"/>
    <mergeCell ref="V66:AA69"/>
    <mergeCell ref="X102:AA103"/>
    <mergeCell ref="V102:W103"/>
    <mergeCell ref="T102:U103"/>
    <mergeCell ref="X100:AA101"/>
    <mergeCell ref="P102:Q103"/>
    <mergeCell ref="R102:S103"/>
    <mergeCell ref="P100:U101"/>
    <mergeCell ref="Y78:AA78"/>
    <mergeCell ref="Y79:AA79"/>
    <mergeCell ref="S79:X79"/>
    <mergeCell ref="B68:L68"/>
    <mergeCell ref="B73:L73"/>
    <mergeCell ref="M73:O73"/>
    <mergeCell ref="V73:W73"/>
    <mergeCell ref="P69:Q69"/>
    <mergeCell ref="R69:U69"/>
    <mergeCell ref="B71:G71"/>
    <mergeCell ref="V72:AA72"/>
    <mergeCell ref="R90:X90"/>
    <mergeCell ref="B84:I84"/>
    <mergeCell ref="A97:X97"/>
    <mergeCell ref="F8:AA8"/>
    <mergeCell ref="B44:F44"/>
    <mergeCell ref="B45:F45"/>
    <mergeCell ref="B46:F46"/>
    <mergeCell ref="A27:O27"/>
    <mergeCell ref="P27:V27"/>
    <mergeCell ref="M58:U58"/>
    <mergeCell ref="M59:U59"/>
    <mergeCell ref="M60:U60"/>
    <mergeCell ref="V59:AA63"/>
    <mergeCell ref="B60:L60"/>
    <mergeCell ref="B61:L61"/>
    <mergeCell ref="B62:L62"/>
    <mergeCell ref="W27:X27"/>
    <mergeCell ref="B35:I35"/>
    <mergeCell ref="K35:S35"/>
    <mergeCell ref="U35:AA35"/>
    <mergeCell ref="G43:L43"/>
    <mergeCell ref="G44:L44"/>
    <mergeCell ref="G45:L45"/>
    <mergeCell ref="G46:L46"/>
    <mergeCell ref="V43:AA43"/>
    <mergeCell ref="P43:Q43"/>
    <mergeCell ref="P44:Q44"/>
    <mergeCell ref="B50:G50"/>
    <mergeCell ref="V44:AA47"/>
    <mergeCell ref="M46:O46"/>
    <mergeCell ref="P45:Q45"/>
    <mergeCell ref="R74:U74"/>
    <mergeCell ref="J93:Q93"/>
    <mergeCell ref="R93:X93"/>
    <mergeCell ref="J79:O79"/>
    <mergeCell ref="G78:I78"/>
    <mergeCell ref="G79:I79"/>
    <mergeCell ref="P78:R78"/>
    <mergeCell ref="M61:U61"/>
    <mergeCell ref="M62:U62"/>
    <mergeCell ref="M65:U65"/>
    <mergeCell ref="M66:U66"/>
    <mergeCell ref="M67:U67"/>
    <mergeCell ref="M68:U68"/>
    <mergeCell ref="P74:Q74"/>
    <mergeCell ref="A72:L72"/>
    <mergeCell ref="V65:AA65"/>
    <mergeCell ref="Y73:Z73"/>
    <mergeCell ref="P73:Q73"/>
    <mergeCell ref="R73:U73"/>
    <mergeCell ref="B64:G64"/>
    <mergeCell ref="B33:G33"/>
    <mergeCell ref="H33:X33"/>
    <mergeCell ref="N99:AA99"/>
    <mergeCell ref="A100:M103"/>
    <mergeCell ref="M72:O72"/>
    <mergeCell ref="P72:Q72"/>
    <mergeCell ref="V58:AA58"/>
    <mergeCell ref="A6:K6"/>
    <mergeCell ref="D20:O20"/>
    <mergeCell ref="S20:AA20"/>
    <mergeCell ref="D23:AA23"/>
    <mergeCell ref="S24:W24"/>
    <mergeCell ref="Y24:AA24"/>
    <mergeCell ref="S25:AA25"/>
    <mergeCell ref="D24:O24"/>
    <mergeCell ref="D25:O25"/>
    <mergeCell ref="P31:AA31"/>
    <mergeCell ref="D30:AA30"/>
    <mergeCell ref="D28:O28"/>
    <mergeCell ref="S28:AA28"/>
    <mergeCell ref="R45:U45"/>
    <mergeCell ref="B53:H53"/>
    <mergeCell ref="B54:K54"/>
    <mergeCell ref="A58:L58"/>
  </mergeCells>
  <phoneticPr fontId="3"/>
  <pageMargins left="0.7" right="0.7" top="0.75" bottom="0.75" header="0.3" footer="0.3"/>
  <pageSetup paperSize="8" orientation="portrait" r:id="rId1"/>
  <headerFooter>
    <oddFooter>&amp;R2/2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76200</xdr:colOff>
                    <xdr:row>33</xdr:row>
                    <xdr:rowOff>152400</xdr:rowOff>
                  </from>
                  <to>
                    <xdr:col>20</xdr:col>
                    <xdr:colOff>25400</xdr:colOff>
                    <xdr:row>35</xdr:row>
                    <xdr:rowOff>44450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76200</xdr:colOff>
                    <xdr:row>7</xdr:row>
                    <xdr:rowOff>127000</xdr:rowOff>
                  </from>
                  <to>
                    <xdr:col>5</xdr:col>
                    <xdr:colOff>38100</xdr:colOff>
                    <xdr:row>7</xdr:row>
                    <xdr:rowOff>508000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50800</xdr:colOff>
                    <xdr:row>43</xdr:row>
                    <xdr:rowOff>44450</xdr:rowOff>
                  </from>
                  <to>
                    <xdr:col>3</xdr:col>
                    <xdr:colOff>266700</xdr:colOff>
                    <xdr:row>43</xdr:row>
                    <xdr:rowOff>317500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76200</xdr:colOff>
                    <xdr:row>33</xdr:row>
                    <xdr:rowOff>152400</xdr:rowOff>
                  </from>
                  <to>
                    <xdr:col>1</xdr:col>
                    <xdr:colOff>31750</xdr:colOff>
                    <xdr:row>35</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69850</xdr:colOff>
                    <xdr:row>33</xdr:row>
                    <xdr:rowOff>152400</xdr:rowOff>
                  </from>
                  <to>
                    <xdr:col>10</xdr:col>
                    <xdr:colOff>6350</xdr:colOff>
                    <xdr:row>35</xdr:row>
                    <xdr:rowOff>38100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18</xdr:col>
                    <xdr:colOff>12700</xdr:colOff>
                    <xdr:row>92</xdr:row>
                    <xdr:rowOff>165100</xdr:rowOff>
                  </from>
                  <to>
                    <xdr:col>19</xdr:col>
                    <xdr:colOff>317500</xdr:colOff>
                    <xdr:row>94</xdr:row>
                    <xdr:rowOff>44450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21</xdr:col>
                    <xdr:colOff>25400</xdr:colOff>
                    <xdr:row>92</xdr:row>
                    <xdr:rowOff>152400</xdr:rowOff>
                  </from>
                  <to>
                    <xdr:col>22</xdr:col>
                    <xdr:colOff>323850</xdr:colOff>
                    <xdr:row>94</xdr:row>
                    <xdr:rowOff>38100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18</xdr:col>
                    <xdr:colOff>12700</xdr:colOff>
                    <xdr:row>93</xdr:row>
                    <xdr:rowOff>152400</xdr:rowOff>
                  </from>
                  <to>
                    <xdr:col>19</xdr:col>
                    <xdr:colOff>317500</xdr:colOff>
                    <xdr:row>95</xdr:row>
                    <xdr:rowOff>38100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21</xdr:col>
                    <xdr:colOff>25400</xdr:colOff>
                    <xdr:row>93</xdr:row>
                    <xdr:rowOff>152400</xdr:rowOff>
                  </from>
                  <to>
                    <xdr:col>22</xdr:col>
                    <xdr:colOff>317500</xdr:colOff>
                    <xdr:row>95</xdr:row>
                    <xdr:rowOff>25400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22</xdr:col>
                    <xdr:colOff>222250</xdr:colOff>
                    <xdr:row>25</xdr:row>
                    <xdr:rowOff>133350</xdr:rowOff>
                  </from>
                  <to>
                    <xdr:col>23</xdr:col>
                    <xdr:colOff>209550</xdr:colOff>
                    <xdr:row>27</xdr:row>
                    <xdr:rowOff>12700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19</xdr:col>
                    <xdr:colOff>69850</xdr:colOff>
                    <xdr:row>49</xdr:row>
                    <xdr:rowOff>158750</xdr:rowOff>
                  </from>
                  <to>
                    <xdr:col>20</xdr:col>
                    <xdr:colOff>19050</xdr:colOff>
                    <xdr:row>51</xdr:row>
                    <xdr:rowOff>44450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0</xdr:col>
                    <xdr:colOff>50800</xdr:colOff>
                    <xdr:row>49</xdr:row>
                    <xdr:rowOff>165100</xdr:rowOff>
                  </from>
                  <to>
                    <xdr:col>1</xdr:col>
                    <xdr:colOff>6350</xdr:colOff>
                    <xdr:row>51</xdr:row>
                    <xdr:rowOff>44450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9</xdr:col>
                    <xdr:colOff>50800</xdr:colOff>
                    <xdr:row>49</xdr:row>
                    <xdr:rowOff>165100</xdr:rowOff>
                  </from>
                  <to>
                    <xdr:col>9</xdr:col>
                    <xdr:colOff>330200</xdr:colOff>
                    <xdr:row>51</xdr:row>
                    <xdr:rowOff>44450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63500</xdr:colOff>
                    <xdr:row>59</xdr:row>
                    <xdr:rowOff>6350</xdr:rowOff>
                  </from>
                  <to>
                    <xdr:col>3</xdr:col>
                    <xdr:colOff>279400</xdr:colOff>
                    <xdr:row>59</xdr:row>
                    <xdr:rowOff>273050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0</xdr:col>
                    <xdr:colOff>63500</xdr:colOff>
                    <xdr:row>58</xdr:row>
                    <xdr:rowOff>12700</xdr:rowOff>
                  </from>
                  <to>
                    <xdr:col>3</xdr:col>
                    <xdr:colOff>279400</xdr:colOff>
                    <xdr:row>58</xdr:row>
                    <xdr:rowOff>285750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0</xdr:col>
                    <xdr:colOff>63500</xdr:colOff>
                    <xdr:row>61</xdr:row>
                    <xdr:rowOff>25400</xdr:rowOff>
                  </from>
                  <to>
                    <xdr:col>3</xdr:col>
                    <xdr:colOff>279400</xdr:colOff>
                    <xdr:row>62</xdr:row>
                    <xdr:rowOff>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0</xdr:col>
                    <xdr:colOff>50800</xdr:colOff>
                    <xdr:row>53</xdr:row>
                    <xdr:rowOff>0</xdr:rowOff>
                  </from>
                  <to>
                    <xdr:col>3</xdr:col>
                    <xdr:colOff>273050</xdr:colOff>
                    <xdr:row>54</xdr:row>
                    <xdr:rowOff>31750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0</xdr:col>
                    <xdr:colOff>57150</xdr:colOff>
                    <xdr:row>66</xdr:row>
                    <xdr:rowOff>171450</xdr:rowOff>
                  </from>
                  <to>
                    <xdr:col>3</xdr:col>
                    <xdr:colOff>273050</xdr:colOff>
                    <xdr:row>68</xdr:row>
                    <xdr:rowOff>25400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0</xdr:col>
                    <xdr:colOff>63500</xdr:colOff>
                    <xdr:row>60</xdr:row>
                    <xdr:rowOff>6350</xdr:rowOff>
                  </from>
                  <to>
                    <xdr:col>3</xdr:col>
                    <xdr:colOff>279400</xdr:colOff>
                    <xdr:row>60</xdr:row>
                    <xdr:rowOff>273050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0</xdr:col>
                    <xdr:colOff>57150</xdr:colOff>
                    <xdr:row>64</xdr:row>
                    <xdr:rowOff>171450</xdr:rowOff>
                  </from>
                  <to>
                    <xdr:col>3</xdr:col>
                    <xdr:colOff>266700</xdr:colOff>
                    <xdr:row>66</xdr:row>
                    <xdr:rowOff>50800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0</xdr:col>
                    <xdr:colOff>57150</xdr:colOff>
                    <xdr:row>65</xdr:row>
                    <xdr:rowOff>171450</xdr:rowOff>
                  </from>
                  <to>
                    <xdr:col>3</xdr:col>
                    <xdr:colOff>266700</xdr:colOff>
                    <xdr:row>67</xdr:row>
                    <xdr:rowOff>50800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0</xdr:col>
                    <xdr:colOff>63500</xdr:colOff>
                    <xdr:row>71</xdr:row>
                    <xdr:rowOff>165100</xdr:rowOff>
                  </from>
                  <to>
                    <xdr:col>3</xdr:col>
                    <xdr:colOff>273050</xdr:colOff>
                    <xdr:row>73</xdr:row>
                    <xdr:rowOff>44450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0</xdr:col>
                    <xdr:colOff>63500</xdr:colOff>
                    <xdr:row>72</xdr:row>
                    <xdr:rowOff>165100</xdr:rowOff>
                  </from>
                  <to>
                    <xdr:col>3</xdr:col>
                    <xdr:colOff>273050</xdr:colOff>
                    <xdr:row>74</xdr:row>
                    <xdr:rowOff>44450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0</xdr:col>
                    <xdr:colOff>88900</xdr:colOff>
                    <xdr:row>36</xdr:row>
                    <xdr:rowOff>152400</xdr:rowOff>
                  </from>
                  <to>
                    <xdr:col>1</xdr:col>
                    <xdr:colOff>44450</xdr:colOff>
                    <xdr:row>38</xdr:row>
                    <xdr:rowOff>44450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0</xdr:col>
                    <xdr:colOff>88900</xdr:colOff>
                    <xdr:row>37</xdr:row>
                    <xdr:rowOff>152400</xdr:rowOff>
                  </from>
                  <to>
                    <xdr:col>1</xdr:col>
                    <xdr:colOff>44450</xdr:colOff>
                    <xdr:row>39</xdr:row>
                    <xdr:rowOff>31750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9</xdr:col>
                    <xdr:colOff>44450</xdr:colOff>
                    <xdr:row>36</xdr:row>
                    <xdr:rowOff>152400</xdr:rowOff>
                  </from>
                  <to>
                    <xdr:col>10</xdr:col>
                    <xdr:colOff>0</xdr:colOff>
                    <xdr:row>38</xdr:row>
                    <xdr:rowOff>50800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9</xdr:col>
                    <xdr:colOff>44450</xdr:colOff>
                    <xdr:row>37</xdr:row>
                    <xdr:rowOff>152400</xdr:rowOff>
                  </from>
                  <to>
                    <xdr:col>10</xdr:col>
                    <xdr:colOff>0</xdr:colOff>
                    <xdr:row>39</xdr:row>
                    <xdr:rowOff>38100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18</xdr:col>
                    <xdr:colOff>63500</xdr:colOff>
                    <xdr:row>36</xdr:row>
                    <xdr:rowOff>152400</xdr:rowOff>
                  </from>
                  <to>
                    <xdr:col>19</xdr:col>
                    <xdr:colOff>19050</xdr:colOff>
                    <xdr:row>38</xdr:row>
                    <xdr:rowOff>50800</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18</xdr:col>
                    <xdr:colOff>63500</xdr:colOff>
                    <xdr:row>37</xdr:row>
                    <xdr:rowOff>152400</xdr:rowOff>
                  </from>
                  <to>
                    <xdr:col>19</xdr:col>
                    <xdr:colOff>19050</xdr:colOff>
                    <xdr:row>39</xdr:row>
                    <xdr:rowOff>38100</xdr:rowOff>
                  </to>
                </anchor>
              </controlPr>
            </control>
          </mc:Choice>
        </mc:AlternateContent>
        <mc:AlternateContent xmlns:mc="http://schemas.openxmlformats.org/markup-compatibility/2006">
          <mc:Choice Requires="x14">
            <control shapeId="1080" r:id="rId33" name="Check Box 56">
              <controlPr defaultSize="0" autoFill="0" autoLine="0" autoPict="0">
                <anchor moveWithCells="1" sizeWithCells="1">
                  <from>
                    <xdr:col>0</xdr:col>
                    <xdr:colOff>50800</xdr:colOff>
                    <xdr:row>44</xdr:row>
                    <xdr:rowOff>38100</xdr:rowOff>
                  </from>
                  <to>
                    <xdr:col>3</xdr:col>
                    <xdr:colOff>266700</xdr:colOff>
                    <xdr:row>44</xdr:row>
                    <xdr:rowOff>311150</xdr:rowOff>
                  </to>
                </anchor>
              </controlPr>
            </control>
          </mc:Choice>
        </mc:AlternateContent>
        <mc:AlternateContent xmlns:mc="http://schemas.openxmlformats.org/markup-compatibility/2006">
          <mc:Choice Requires="x14">
            <control shapeId="1081" r:id="rId34" name="Check Box 57">
              <controlPr defaultSize="0" autoFill="0" autoLine="0" autoPict="0">
                <anchor moveWithCells="1" sizeWithCells="1">
                  <from>
                    <xdr:col>0</xdr:col>
                    <xdr:colOff>50800</xdr:colOff>
                    <xdr:row>45</xdr:row>
                    <xdr:rowOff>63500</xdr:rowOff>
                  </from>
                  <to>
                    <xdr:col>3</xdr:col>
                    <xdr:colOff>266700</xdr:colOff>
                    <xdr:row>45</xdr:row>
                    <xdr:rowOff>336550</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0</xdr:col>
                    <xdr:colOff>88900</xdr:colOff>
                    <xdr:row>38</xdr:row>
                    <xdr:rowOff>139700</xdr:rowOff>
                  </from>
                  <to>
                    <xdr:col>1</xdr:col>
                    <xdr:colOff>44450</xdr:colOff>
                    <xdr:row>40</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BE0A7-6B4A-42BD-866B-29BAF4805960}">
  <dimension ref="A1:Q15"/>
  <sheetViews>
    <sheetView zoomScale="70" zoomScaleNormal="70" workbookViewId="0">
      <selection activeCell="B6" sqref="B6"/>
    </sheetView>
  </sheetViews>
  <sheetFormatPr defaultColWidth="9" defaultRowHeight="17.5"/>
  <cols>
    <col min="1" max="1" width="9" style="51"/>
    <col min="2" max="2" width="26.25" style="51" customWidth="1"/>
    <col min="3" max="4" width="15.08203125" style="51" customWidth="1"/>
    <col min="5" max="5" width="15.58203125" style="51" customWidth="1"/>
    <col min="6" max="6" width="9.5" style="51" customWidth="1"/>
    <col min="7" max="7" width="19.5" style="51" customWidth="1"/>
    <col min="8" max="8" width="11.75" style="51" customWidth="1"/>
    <col min="9" max="9" width="9" style="51"/>
    <col min="10" max="10" width="7.83203125" style="51" customWidth="1"/>
    <col min="11" max="11" width="18.58203125" style="51" customWidth="1"/>
    <col min="12" max="12" width="24.75" style="51" customWidth="1"/>
    <col min="13" max="14" width="13.33203125" style="51" customWidth="1"/>
    <col min="15" max="15" width="14.83203125" style="51" customWidth="1"/>
    <col min="16" max="16" width="13.33203125" style="51" customWidth="1"/>
    <col min="17" max="17" width="16.1640625" style="51" customWidth="1"/>
    <col min="18" max="16384" width="9" style="51"/>
  </cols>
  <sheetData>
    <row r="1" spans="1:17" ht="28.5" customHeight="1">
      <c r="A1" s="50" t="s">
        <v>60</v>
      </c>
    </row>
    <row r="2" spans="1:17" ht="22.5" customHeight="1">
      <c r="A2" s="272" t="s">
        <v>61</v>
      </c>
      <c r="B2" s="272"/>
      <c r="C2" s="273">
        <f>申込書!F12</f>
        <v>0</v>
      </c>
      <c r="D2" s="273"/>
    </row>
    <row r="3" spans="1:17" ht="15" customHeight="1"/>
    <row r="4" spans="1:17">
      <c r="A4" s="52"/>
      <c r="B4" s="274" t="s">
        <v>62</v>
      </c>
      <c r="C4" s="274"/>
      <c r="D4" s="274"/>
      <c r="E4" s="274"/>
      <c r="F4" s="274"/>
      <c r="G4" s="274"/>
      <c r="H4" s="274"/>
      <c r="I4" s="274"/>
      <c r="J4" s="275" t="s">
        <v>63</v>
      </c>
      <c r="K4" s="276"/>
      <c r="L4" s="276"/>
      <c r="M4" s="276"/>
      <c r="N4" s="276"/>
      <c r="O4" s="276"/>
      <c r="P4" s="276"/>
      <c r="Q4" s="277"/>
    </row>
    <row r="5" spans="1:17" s="60" customFormat="1" ht="58.5" customHeight="1">
      <c r="A5" s="53" t="s">
        <v>64</v>
      </c>
      <c r="B5" s="54" t="s">
        <v>65</v>
      </c>
      <c r="C5" s="55" t="s">
        <v>142</v>
      </c>
      <c r="D5" s="56" t="s">
        <v>143</v>
      </c>
      <c r="E5" s="55" t="s">
        <v>66</v>
      </c>
      <c r="F5" s="55" t="s">
        <v>67</v>
      </c>
      <c r="G5" s="55" t="s">
        <v>68</v>
      </c>
      <c r="H5" s="56" t="s">
        <v>69</v>
      </c>
      <c r="I5" s="56" t="s">
        <v>70</v>
      </c>
      <c r="J5" s="57" t="s">
        <v>71</v>
      </c>
      <c r="K5" s="57" t="s">
        <v>72</v>
      </c>
      <c r="L5" s="58" t="s">
        <v>73</v>
      </c>
      <c r="M5" s="57" t="s">
        <v>74</v>
      </c>
      <c r="N5" s="57" t="s">
        <v>75</v>
      </c>
      <c r="O5" s="57" t="s">
        <v>76</v>
      </c>
      <c r="P5" s="57" t="s">
        <v>77</v>
      </c>
      <c r="Q5" s="59" t="s">
        <v>78</v>
      </c>
    </row>
    <row r="6" spans="1:17" s="60" customFormat="1" ht="52.5" customHeight="1">
      <c r="A6" s="61">
        <v>1</v>
      </c>
      <c r="B6" s="53"/>
      <c r="C6" s="53"/>
      <c r="D6" s="53"/>
      <c r="E6" s="53"/>
      <c r="F6" s="53"/>
      <c r="G6" s="53"/>
      <c r="H6" s="62"/>
      <c r="I6" s="53"/>
      <c r="J6" s="53"/>
      <c r="K6" s="53"/>
      <c r="L6" s="53"/>
      <c r="M6" s="53"/>
      <c r="N6" s="53"/>
      <c r="O6" s="53"/>
      <c r="P6" s="53"/>
      <c r="Q6" s="62"/>
    </row>
    <row r="7" spans="1:17" s="60" customFormat="1" ht="52.5" customHeight="1">
      <c r="A7" s="61">
        <v>2</v>
      </c>
      <c r="B7" s="53"/>
      <c r="C7" s="53"/>
      <c r="D7" s="53"/>
      <c r="E7" s="53"/>
      <c r="F7" s="53"/>
      <c r="G7" s="53"/>
      <c r="H7" s="62"/>
      <c r="I7" s="53"/>
      <c r="J7" s="53"/>
      <c r="K7" s="53"/>
      <c r="L7" s="53"/>
      <c r="M7" s="53"/>
      <c r="N7" s="53"/>
      <c r="O7" s="53"/>
      <c r="P7" s="53"/>
      <c r="Q7" s="62"/>
    </row>
    <row r="8" spans="1:17" s="60" customFormat="1" ht="52.5" customHeight="1">
      <c r="A8" s="61">
        <v>3</v>
      </c>
      <c r="B8" s="53"/>
      <c r="C8" s="53"/>
      <c r="D8" s="53"/>
      <c r="E8" s="53"/>
      <c r="F8" s="53"/>
      <c r="G8" s="53"/>
      <c r="H8" s="53"/>
      <c r="I8" s="53"/>
      <c r="J8" s="53"/>
      <c r="K8" s="53"/>
      <c r="L8" s="53"/>
      <c r="M8" s="53"/>
      <c r="N8" s="53"/>
      <c r="O8" s="53"/>
      <c r="P8" s="53"/>
      <c r="Q8" s="53"/>
    </row>
    <row r="9" spans="1:17" s="60" customFormat="1" ht="52.5" customHeight="1">
      <c r="A9" s="61">
        <v>4</v>
      </c>
      <c r="B9" s="53"/>
      <c r="C9" s="53"/>
      <c r="D9" s="53"/>
      <c r="E9" s="53"/>
      <c r="F9" s="53"/>
      <c r="G9" s="53"/>
      <c r="H9" s="62"/>
      <c r="I9" s="62"/>
      <c r="J9" s="53"/>
      <c r="K9" s="53"/>
      <c r="L9" s="53"/>
      <c r="M9" s="53"/>
      <c r="N9" s="53"/>
      <c r="O9" s="53"/>
      <c r="P9" s="53"/>
      <c r="Q9" s="62"/>
    </row>
    <row r="10" spans="1:17" s="60" customFormat="1" ht="52.5" customHeight="1">
      <c r="A10" s="61">
        <v>5</v>
      </c>
      <c r="B10" s="53"/>
      <c r="C10" s="53"/>
      <c r="D10" s="53"/>
      <c r="E10" s="53"/>
      <c r="F10" s="53"/>
      <c r="G10" s="53"/>
      <c r="H10" s="63"/>
      <c r="I10" s="53"/>
      <c r="J10" s="53"/>
      <c r="K10" s="53"/>
      <c r="L10" s="53"/>
      <c r="M10" s="53"/>
      <c r="N10" s="53"/>
      <c r="O10" s="53"/>
      <c r="P10" s="53"/>
      <c r="Q10" s="62"/>
    </row>
    <row r="11" spans="1:17" s="60" customFormat="1" ht="52.5" customHeight="1">
      <c r="A11" s="61">
        <v>6</v>
      </c>
      <c r="B11" s="53"/>
      <c r="C11" s="53"/>
      <c r="D11" s="53"/>
      <c r="E11" s="53"/>
      <c r="F11" s="53"/>
      <c r="G11" s="53"/>
      <c r="H11" s="53"/>
      <c r="I11" s="53"/>
      <c r="J11" s="53"/>
      <c r="K11" s="53"/>
      <c r="L11" s="53"/>
      <c r="M11" s="53"/>
      <c r="N11" s="53"/>
      <c r="O11" s="53"/>
      <c r="P11" s="53"/>
      <c r="Q11" s="53"/>
    </row>
    <row r="12" spans="1:17" s="60" customFormat="1" ht="52.5" customHeight="1">
      <c r="A12" s="61">
        <v>7</v>
      </c>
      <c r="B12" s="53"/>
      <c r="C12" s="53"/>
      <c r="D12" s="53"/>
      <c r="E12" s="53"/>
      <c r="F12" s="53"/>
      <c r="G12" s="53"/>
      <c r="H12" s="53"/>
      <c r="I12" s="53"/>
      <c r="J12" s="53"/>
      <c r="K12" s="53"/>
      <c r="L12" s="53"/>
      <c r="M12" s="53"/>
      <c r="N12" s="53"/>
      <c r="O12" s="53"/>
      <c r="P12" s="53"/>
      <c r="Q12" s="53"/>
    </row>
    <row r="13" spans="1:17" s="60" customFormat="1" ht="52.5" customHeight="1">
      <c r="A13" s="61">
        <v>8</v>
      </c>
      <c r="B13" s="53"/>
      <c r="C13" s="53"/>
      <c r="D13" s="53"/>
      <c r="E13" s="53"/>
      <c r="F13" s="53"/>
      <c r="G13" s="53"/>
      <c r="H13" s="53"/>
      <c r="I13" s="53"/>
      <c r="J13" s="53"/>
      <c r="K13" s="53"/>
      <c r="L13" s="53"/>
      <c r="M13" s="53"/>
      <c r="N13" s="53"/>
      <c r="O13" s="53"/>
      <c r="P13" s="53"/>
      <c r="Q13" s="53"/>
    </row>
    <row r="14" spans="1:17" s="60" customFormat="1" ht="52.5" customHeight="1">
      <c r="A14" s="61">
        <v>9</v>
      </c>
      <c r="B14" s="53"/>
      <c r="C14" s="53"/>
      <c r="D14" s="53"/>
      <c r="E14" s="53"/>
      <c r="F14" s="53"/>
      <c r="G14" s="53"/>
      <c r="H14" s="53"/>
      <c r="I14" s="62"/>
      <c r="J14" s="53"/>
      <c r="K14" s="53"/>
      <c r="L14" s="53"/>
      <c r="M14" s="53"/>
      <c r="N14" s="53"/>
      <c r="O14" s="53"/>
      <c r="P14" s="53"/>
      <c r="Q14" s="62"/>
    </row>
    <row r="15" spans="1:17" s="60" customFormat="1" ht="52.5" customHeight="1">
      <c r="A15" s="61">
        <v>10</v>
      </c>
      <c r="B15" s="53"/>
      <c r="C15" s="53"/>
      <c r="D15" s="53"/>
      <c r="E15" s="53"/>
      <c r="F15" s="53"/>
      <c r="G15" s="53"/>
      <c r="H15" s="62"/>
      <c r="I15" s="62"/>
      <c r="J15" s="53"/>
      <c r="K15" s="53"/>
      <c r="L15" s="53"/>
      <c r="M15" s="53"/>
      <c r="N15" s="53"/>
      <c r="O15" s="53"/>
      <c r="P15" s="53"/>
      <c r="Q15" s="62"/>
    </row>
  </sheetData>
  <mergeCells count="4">
    <mergeCell ref="A2:B2"/>
    <mergeCell ref="C2:D2"/>
    <mergeCell ref="B4:I4"/>
    <mergeCell ref="J4:Q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共同出展者記入シート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雅之</dc:creator>
  <cp:lastModifiedBy>山本 雅之</cp:lastModifiedBy>
  <cp:lastPrinted>2023-03-02T01:31:51Z</cp:lastPrinted>
  <dcterms:created xsi:type="dcterms:W3CDTF">2023-02-06T05:53:28Z</dcterms:created>
  <dcterms:modified xsi:type="dcterms:W3CDTF">2023-03-07T07:18:25Z</dcterms:modified>
</cp:coreProperties>
</file>